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平托\007平鎮幼兒園\學期菜單\114下學期菜單\"/>
    </mc:Choice>
  </mc:AlternateContent>
  <xr:revisionPtr revIDLastSave="0" documentId="13_ncr:1_{F96A35F5-C5EE-4E03-91C5-30C7AE1188DB}" xr6:coauthVersionLast="47" xr6:coauthVersionMax="47" xr10:uidLastSave="{00000000-0000-0000-0000-000000000000}"/>
  <bookViews>
    <workbookView xWindow="-120" yWindow="-120" windowWidth="20640" windowHeight="11160" xr2:uid="{7A2F49BF-7C0F-4719-92C7-42B33A992899}"/>
  </bookViews>
  <sheets>
    <sheet name="6月" sheetId="1" r:id="rId1"/>
    <sheet name="6月轉檔  " sheetId="2" r:id="rId2"/>
  </sheets>
  <externalReferences>
    <externalReference r:id="rId3"/>
    <externalReference r:id="rId4"/>
  </externalReferences>
  <definedNames>
    <definedName name="_xlnm.Print_Area" localSheetId="0">'6月'!$B$1:$S$32</definedName>
    <definedName name="SchoolList" localSheetId="1">[1]RefersList!$A$2:$A$4</definedName>
    <definedName name="SchoolList">[2]RefersList!$A$2:$A$4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9" i="1" l="1"/>
  <c r="T20" i="1"/>
  <c r="T21" i="1"/>
  <c r="T22" i="1"/>
  <c r="T23" i="1"/>
  <c r="T24" i="1"/>
  <c r="T10" i="1"/>
  <c r="T11" i="1"/>
  <c r="T12" i="1"/>
  <c r="T13" i="1"/>
  <c r="T14" i="1"/>
  <c r="T15" i="1"/>
  <c r="T16" i="1"/>
  <c r="T4" i="1"/>
  <c r="T5" i="1"/>
  <c r="T6" i="1"/>
  <c r="T7" i="1"/>
  <c r="T8" i="1"/>
  <c r="T9" i="1"/>
  <c r="T17" i="1"/>
  <c r="T18" i="1"/>
  <c r="T25" i="1"/>
  <c r="T3" i="1"/>
  <c r="S24" i="1"/>
  <c r="S23" i="1"/>
  <c r="S22" i="1"/>
  <c r="S20" i="1"/>
  <c r="S19" i="1"/>
  <c r="S18" i="1"/>
  <c r="S16" i="1"/>
  <c r="S15" i="1"/>
  <c r="S14" i="1"/>
  <c r="S13" i="1"/>
  <c r="S12" i="1"/>
  <c r="S11" i="1"/>
  <c r="S10" i="1"/>
  <c r="S9" i="1"/>
  <c r="S7" i="1"/>
  <c r="S6" i="1"/>
  <c r="S5" i="1"/>
  <c r="S4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S3" i="1"/>
  <c r="T26" i="1"/>
  <c r="T27" i="1"/>
</calcChain>
</file>

<file path=xl/sharedStrings.xml><?xml version="1.0" encoding="utf-8"?>
<sst xmlns="http://schemas.openxmlformats.org/spreadsheetml/2006/main" count="253" uniqueCount="161">
  <si>
    <t>週次</t>
    <phoneticPr fontId="3" type="noConversion"/>
  </si>
  <si>
    <t>早上點心</t>
    <phoneticPr fontId="3" type="noConversion"/>
  </si>
  <si>
    <t>午　　　　　餐</t>
  </si>
  <si>
    <t>下　午　點　心</t>
  </si>
  <si>
    <t>全榖</t>
    <phoneticPr fontId="7" type="noConversion"/>
  </si>
  <si>
    <t>油脂堅果</t>
    <phoneticPr fontId="7" type="noConversion"/>
  </si>
  <si>
    <t>蔬菜</t>
    <phoneticPr fontId="7" type="noConversion"/>
  </si>
  <si>
    <t>乳品</t>
    <phoneticPr fontId="7" type="noConversion"/>
  </si>
  <si>
    <t>水果</t>
    <phoneticPr fontId="7" type="noConversion"/>
  </si>
  <si>
    <t>豆魚肉蛋</t>
    <phoneticPr fontId="7" type="noConversion"/>
  </si>
  <si>
    <t>熱量</t>
    <phoneticPr fontId="7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</si>
  <si>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</si>
  <si>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</si>
  <si>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</si>
  <si>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青菜</t>
    <phoneticPr fontId="3" type="noConversion"/>
  </si>
  <si>
    <t>湯品</t>
    <phoneticPr fontId="3" type="noConversion"/>
  </si>
  <si>
    <t>水果</t>
  </si>
  <si>
    <t>份</t>
    <phoneticPr fontId="7" type="noConversion"/>
  </si>
  <si>
    <t>大卡</t>
    <phoneticPr fontId="7" type="noConversion"/>
  </si>
  <si>
    <t>一</t>
  </si>
  <si>
    <t>有機蔬菜</t>
  </si>
  <si>
    <t>薑絲冬瓜湯</t>
  </si>
  <si>
    <t>二</t>
  </si>
  <si>
    <t>白米飯</t>
  </si>
  <si>
    <t>三</t>
  </si>
  <si>
    <t>蠔油香菇雞</t>
  </si>
  <si>
    <t>有機青菜</t>
  </si>
  <si>
    <t>四</t>
  </si>
  <si>
    <t>五</t>
  </si>
  <si>
    <t>穀物燉奶</t>
  </si>
  <si>
    <t>特餐日</t>
  </si>
  <si>
    <t>鮮奶+玉米脆片</t>
  </si>
  <si>
    <t>糙米飯</t>
  </si>
  <si>
    <t>原味優格</t>
  </si>
  <si>
    <t>慶生蛋糕+黃豆奶</t>
  </si>
  <si>
    <t>鮮菇白菜湯</t>
  </si>
  <si>
    <t>洋芋燒雞</t>
  </si>
  <si>
    <r>
      <t xml:space="preserve">*菜單中含有食品過敏原,有特殊過敏體質用餐前請先注意菜單食材(如大豆、芝麻、花生、堅果、乳品、蛋、麩皮、魚、芒果、甲殼類等11項過敏原)     
</t>
    </r>
    <r>
      <rPr>
        <sz val="12"/>
        <rFont val="新細明體"/>
        <family val="1"/>
        <charset val="136"/>
      </rPr>
      <t xml:space="preserve">※每月第一個星期三下午點心時間為慶生會！
※餐點預先排定，如受天氣及產季等因素影響.將略為調整，敬請見諒！
※特殊餐食需求幼兒〈例如：素食、不吃牛豬等〉請家長告知提醒，謝謝配合！      </t>
    </r>
    <r>
      <rPr>
        <sz val="12"/>
        <color indexed="10"/>
        <rFont val="新細明體"/>
        <family val="1"/>
        <charset val="136"/>
      </rPr>
      <t xml:space="preserve">
※本廠一律使用台灣(國產)豬肉</t>
    </r>
    <phoneticPr fontId="3" type="noConversion"/>
  </si>
  <si>
    <t>清粥小菜</t>
  </si>
  <si>
    <t>茶葉蛋+無糖優酪乳</t>
  </si>
  <si>
    <t>年</t>
    <phoneticPr fontId="7" type="noConversion"/>
  </si>
  <si>
    <t>月</t>
    <phoneticPr fontId="19" type="noConversion"/>
  </si>
  <si>
    <t>日</t>
    <phoneticPr fontId="19" type="noConversion"/>
  </si>
  <si>
    <t>早餐</t>
    <phoneticPr fontId="19" type="noConversion"/>
  </si>
  <si>
    <t>中餐</t>
    <phoneticPr fontId="19" type="noConversion"/>
  </si>
  <si>
    <t>點心</t>
    <phoneticPr fontId="19" type="noConversion"/>
  </si>
  <si>
    <t>冰烤地瓜</t>
  </si>
  <si>
    <t>麵線羹</t>
  </si>
  <si>
    <t>鮮奶+雞蛋小饅頭</t>
  </si>
  <si>
    <t>養生麥片粥</t>
  </si>
  <si>
    <t>鮮奶+芝麻包</t>
  </si>
  <si>
    <t>鮮魚米粉湯</t>
  </si>
  <si>
    <t>木須麵線</t>
  </si>
  <si>
    <t>水煮玉米+無糖優酪乳</t>
  </si>
  <si>
    <t>肉絲米粉湯</t>
  </si>
  <si>
    <t>紅豆紫米</t>
  </si>
  <si>
    <t>鮮菇燴瓜</t>
  </si>
  <si>
    <t>海芽蛋花湯</t>
  </si>
  <si>
    <t>銀耳紅棗蓮子湯</t>
  </si>
  <si>
    <t>芹香大根湯</t>
  </si>
  <si>
    <t>吻仔魚粥</t>
  </si>
  <si>
    <t>鮮奶+黃金捲</t>
  </si>
  <si>
    <t>柴魚三絲湯麵</t>
  </si>
  <si>
    <t>鮮奶+肉包</t>
  </si>
  <si>
    <t>豆腐蒸蛋+低糖豆漿</t>
  </si>
  <si>
    <t>一</t>
    <phoneticPr fontId="3" type="noConversion"/>
  </si>
  <si>
    <t>二</t>
    <phoneticPr fontId="3" type="noConversion"/>
  </si>
  <si>
    <t>三</t>
    <phoneticPr fontId="3" type="noConversion"/>
  </si>
  <si>
    <t>四</t>
    <phoneticPr fontId="3" type="noConversion"/>
  </si>
  <si>
    <t>五</t>
    <phoneticPr fontId="3" type="noConversion"/>
  </si>
  <si>
    <t>端午節休假一天</t>
    <phoneticPr fontId="3" type="noConversion"/>
  </si>
  <si>
    <t>海苔飯</t>
  </si>
  <si>
    <t>玉米飯</t>
  </si>
  <si>
    <t>鮮菇雞丁燴飯+鮮蔬炒肉絲+產履青菜+蕃茄豆腐湯</t>
  </si>
  <si>
    <t>三杯雞丁</t>
  </si>
  <si>
    <t>蕃茄炒蛋</t>
  </si>
  <si>
    <t>泰式打拋豬蓋飯+虱目魚排+產履蔬菜+冬瓜肉絲湯</t>
  </si>
  <si>
    <t>醬燒肉片</t>
  </si>
  <si>
    <t>田園四色</t>
  </si>
  <si>
    <t>刈薯肉絲湯</t>
  </si>
  <si>
    <t>什錦黃瓜</t>
  </si>
  <si>
    <t>豬肉水餃+沙茶肉絲+產履青菜+酸辣湯</t>
  </si>
  <si>
    <t>糖醋雞柳</t>
  </si>
  <si>
    <t>薯丁炒蛋</t>
  </si>
  <si>
    <t>養生湯</t>
  </si>
  <si>
    <t>糙米飯</t>
    <phoneticPr fontId="3" type="noConversion"/>
  </si>
  <si>
    <t>南瓜燒肉</t>
    <phoneticPr fontId="3" type="noConversion"/>
  </si>
  <si>
    <t>客家小炒</t>
    <phoneticPr fontId="3" type="noConversion"/>
  </si>
  <si>
    <t>有機青菜</t>
    <phoneticPr fontId="3" type="noConversion"/>
  </si>
  <si>
    <t>蔥香紫菜湯</t>
    <phoneticPr fontId="3" type="noConversion"/>
  </si>
  <si>
    <t>水果</t>
    <phoneticPr fontId="3" type="noConversion"/>
  </si>
  <si>
    <t>蕎麥飯</t>
  </si>
  <si>
    <t>鮮蔬魚丁</t>
  </si>
  <si>
    <t>傳統肉燥</t>
  </si>
  <si>
    <t>嫩汁豬排+朴菜扣肉+產銷青菜+五行蔬菜湯</t>
  </si>
  <si>
    <t>枸杞蒸蛋</t>
  </si>
  <si>
    <t>山藥肉絲湯</t>
  </si>
  <si>
    <t>鮮蔬瘦肉粥</t>
    <phoneticPr fontId="3" type="noConversion"/>
  </si>
  <si>
    <t>特餐日</t>
    <phoneticPr fontId="3" type="noConversion"/>
  </si>
  <si>
    <t>綠豆麥片湯</t>
    <phoneticPr fontId="3" type="noConversion"/>
  </si>
  <si>
    <t>芝麻飯</t>
  </si>
  <si>
    <t>蔥蛋雞絲麵</t>
  </si>
  <si>
    <t>五穀蔬菜粥</t>
  </si>
  <si>
    <t>麻油湯麵</t>
    <phoneticPr fontId="3" type="noConversion"/>
  </si>
  <si>
    <t>紅燒雞丁</t>
  </si>
  <si>
    <t>茄汁義大利麵+香酥魚排+產履青菜+玉米濃湯</t>
    <phoneticPr fontId="3" type="noConversion"/>
  </si>
  <si>
    <t>南瓜燒雞</t>
  </si>
  <si>
    <t>螞蟻上樹</t>
  </si>
  <si>
    <t>鮮菇滑蛋燴飯+京醬肉絲+產履青菜+香菇雞湯</t>
  </si>
  <si>
    <t>薑絲燒肉</t>
  </si>
  <si>
    <t>滷味雙拼(豆干+海帶)</t>
  </si>
  <si>
    <t>羅宋湯</t>
  </si>
  <si>
    <t>油腐細粉</t>
  </si>
  <si>
    <t>清蒸魚</t>
  </si>
  <si>
    <t>青蔥玉米蛋</t>
  </si>
  <si>
    <t>黃瓜肉絲湯</t>
  </si>
  <si>
    <t>仙草蜜</t>
    <phoneticPr fontId="3" type="noConversion"/>
  </si>
  <si>
    <t>蘿蔔玉米湯</t>
  </si>
  <si>
    <t>蘿蔔玉米湯</t>
    <phoneticPr fontId="3" type="noConversion"/>
  </si>
  <si>
    <t>水煮玉米+無糖優酪乳</t>
    <phoneticPr fontId="3" type="noConversion"/>
  </si>
  <si>
    <t>穀物燉奶</t>
    <phoneticPr fontId="3" type="noConversion"/>
  </si>
  <si>
    <t>南瓜枸杞小米粥</t>
  </si>
  <si>
    <t>綠豆麥片湯</t>
  </si>
  <si>
    <t>南瓜枸杞小米粥</t>
    <phoneticPr fontId="3" type="noConversion"/>
  </si>
  <si>
    <t>冰烤地瓜</t>
    <phoneticPr fontId="3" type="noConversion"/>
  </si>
  <si>
    <t>鮮魚片粥</t>
  </si>
  <si>
    <t>鮮魚片粥</t>
    <phoneticPr fontId="3" type="noConversion"/>
  </si>
  <si>
    <t>麻油湯麵</t>
  </si>
  <si>
    <t>統一葡萄吐司+低糖豆漿</t>
  </si>
  <si>
    <t>仙草蜜</t>
  </si>
  <si>
    <t>鮮蔬瘦肉粥</t>
  </si>
  <si>
    <t>白米飯 三杯雞丁 蕃茄炒蛋 有機青菜 鮮菇白菜湯 水果</t>
  </si>
  <si>
    <t>特餐日 泰式打拋豬蓋飯+虱目魚排+產履蔬菜+冬瓜肉絲湯    水果</t>
  </si>
  <si>
    <t>海苔飯 醬燒肉片 田園四色 有機青菜 刈薯肉絲湯 水果</t>
  </si>
  <si>
    <t>特餐日 鮮菇雞丁燴飯+鮮蔬炒肉絲+產履青菜+蕃茄豆腐湯    水果</t>
  </si>
  <si>
    <t>特餐日 豬肉水餃+沙茶肉絲+產履青菜+酸辣湯    水果</t>
  </si>
  <si>
    <t>玉米飯 糖醋雞柳 薯丁炒蛋 有機青菜 養生湯 水果</t>
  </si>
  <si>
    <t>糙米飯 南瓜燒肉 客家小炒 有機青菜 蔥香紫菜湯 水果</t>
  </si>
  <si>
    <t>白米飯 鮮蔬魚丁 傳統肉燥 有機蔬菜 薑絲冬瓜湯 水果</t>
  </si>
  <si>
    <t>白米飯 嫩汁豬排+朴菜扣肉+產銷青菜+五行蔬菜湯    水果</t>
  </si>
  <si>
    <t>蕎麥飯 蠔油香菇雞 枸杞蒸蛋 有機青菜 山藥肉絲湯 水果</t>
  </si>
  <si>
    <t>白米飯 紅燒雞丁 鮮菇燴瓜 有機青菜 海芽蛋花湯 水果</t>
  </si>
  <si>
    <t>特餐日 茄汁義大利麵+香酥魚排+產履青菜+玉米濃湯    水果</t>
  </si>
  <si>
    <t>芝麻飯 南瓜燒雞 螞蟻上樹 有機青菜 芹香大根湯 水果</t>
  </si>
  <si>
    <t>特餐日 鮮菇滑蛋燴飯+京醬肉絲+產履青菜+香菇雞湯    水果</t>
  </si>
  <si>
    <t>糙米飯 薑絲燒肉 滷味雙拼(豆干+海帶) 有機青菜 羅宋湯 水果</t>
  </si>
  <si>
    <t>白米飯 清蒸魚 青蔥玉米蛋 有機青菜 黃瓜肉絲湯 水果</t>
  </si>
  <si>
    <t>鮮奶+白煮蛋</t>
  </si>
  <si>
    <t>鮮奶+白煮蛋</t>
    <phoneticPr fontId="3" type="noConversion"/>
  </si>
  <si>
    <t>蘿蔔湯</t>
    <phoneticPr fontId="3" type="noConversion"/>
  </si>
  <si>
    <t>夏威夷炒飯+什蔬雞絲+產履青菜+冬菜粉絲湯</t>
    <phoneticPr fontId="3" type="noConversion"/>
  </si>
  <si>
    <t>肉絲炒麵+紅燒雞丁+產履青菜+海芽味噌湯</t>
    <phoneticPr fontId="3" type="noConversion"/>
  </si>
  <si>
    <t>滷肉飯+五香滷蛋+產履青菜+冬瓜鮮菇湯</t>
    <phoneticPr fontId="3" type="noConversion"/>
  </si>
  <si>
    <t>成長禮補假一天</t>
    <phoneticPr fontId="3" type="noConversion"/>
  </si>
  <si>
    <t>糙米飯 洋芋燒雞 什錦黃瓜 有機青菜 蘿蔔湯 水果</t>
  </si>
  <si>
    <t>特餐日 夏威夷炒飯+什蔬雞絲+產履青菜+冬菜粉絲湯    水果</t>
  </si>
  <si>
    <t>特餐日 肉絲炒麵+紅燒雞丁+產履青菜+海芽味噌湯    水果</t>
  </si>
  <si>
    <t>特餐日 滷肉飯+五香滷蛋+產履青菜+冬瓜鮮菇湯    水果</t>
  </si>
  <si>
    <t>香菇肉絲麵</t>
    <phoneticPr fontId="3" type="noConversion"/>
  </si>
  <si>
    <t>統一葡萄吐司+低糖豆漿</t>
    <phoneticPr fontId="3" type="noConversion"/>
  </si>
  <si>
    <t>五穀蔬菜粥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</si>
</sst>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m&quot;月&quot;d&quot;日&quot;;@"/>
  </numFmts>
  <fonts count="2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1"/>
      <charset val="136"/>
    </font>
    <font>
      <sz val="12"/>
      <color indexed="8"/>
      <name val="新細明體"/>
      <family val="2"/>
      <charset val="136"/>
    </font>
    <font>
      <sz val="8"/>
      <color indexed="8"/>
      <name val="新細明體"/>
      <family val="1"/>
      <charset val="136"/>
    </font>
    <font>
      <sz val="9"/>
      <name val="細明體"/>
      <family val="3"/>
      <charset val="136"/>
    </font>
    <font>
      <sz val="10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indexed="8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2"/>
      <color theme="1"/>
      <name val="新細明體"/>
      <family val="1"/>
      <charset val="136"/>
    </font>
    <font>
      <sz val="18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color theme="1"/>
      <name val="新細明體"/>
      <family val="1"/>
      <charset val="136"/>
    </font>
    <font>
      <sz val="9"/>
      <name val="新細明體"/>
      <family val="1"/>
      <charset val="136"/>
    </font>
    <font>
      <sz val="14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DC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FDD7"/>
        <bgColor indexed="64"/>
      </patternFill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170">
    <xf numFmtId="0" fontId="0" fillId="0" borderId="0" xfId="0">
      <alignment vertical="center"/>
    </xf>
    <xf numFmtId="0" fontId="6" fillId="0" borderId="3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176" fontId="6" fillId="0" borderId="4" xfId="2" applyNumberFormat="1" applyFont="1" applyBorder="1" applyAlignment="1">
      <alignment horizontal="center" vertical="center"/>
    </xf>
    <xf numFmtId="0" fontId="8" fillId="0" borderId="0" xfId="1" applyFont="1">
      <alignment vertical="center"/>
    </xf>
    <xf numFmtId="0" fontId="2" fillId="2" borderId="8" xfId="1" applyFont="1" applyFill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176" fontId="9" fillId="0" borderId="9" xfId="2" applyNumberFormat="1" applyFont="1" applyBorder="1" applyAlignment="1">
      <alignment horizontal="center" vertical="center"/>
    </xf>
    <xf numFmtId="177" fontId="2" fillId="3" borderId="11" xfId="1" applyNumberFormat="1" applyFont="1" applyFill="1" applyBorder="1" applyAlignment="1">
      <alignment horizontal="center" vertical="center"/>
    </xf>
    <xf numFmtId="0" fontId="11" fillId="3" borderId="12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 shrinkToFit="1"/>
    </xf>
    <xf numFmtId="0" fontId="11" fillId="3" borderId="4" xfId="1" applyFont="1" applyFill="1" applyBorder="1" applyAlignment="1">
      <alignment horizontal="center" vertical="center"/>
    </xf>
    <xf numFmtId="176" fontId="10" fillId="0" borderId="4" xfId="2" applyNumberFormat="1" applyFont="1" applyBorder="1" applyAlignment="1">
      <alignment horizontal="center" vertical="center"/>
    </xf>
    <xf numFmtId="177" fontId="2" fillId="3" borderId="14" xfId="1" applyNumberFormat="1" applyFont="1" applyFill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/>
    </xf>
    <xf numFmtId="176" fontId="10" fillId="0" borderId="15" xfId="2" applyNumberFormat="1" applyFont="1" applyBorder="1" applyAlignment="1">
      <alignment horizontal="center" vertical="center"/>
    </xf>
    <xf numFmtId="0" fontId="12" fillId="3" borderId="16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1" fillId="3" borderId="12" xfId="1" applyFont="1" applyFill="1" applyBorder="1" applyAlignment="1">
      <alignment horizontal="center" vertical="center" shrinkToFit="1"/>
    </xf>
    <xf numFmtId="0" fontId="10" fillId="0" borderId="17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177" fontId="2" fillId="3" borderId="20" xfId="1" applyNumberFormat="1" applyFont="1" applyFill="1" applyBorder="1" applyAlignment="1">
      <alignment horizontal="center" vertical="center"/>
    </xf>
    <xf numFmtId="0" fontId="12" fillId="3" borderId="21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 shrinkToFit="1"/>
    </xf>
    <xf numFmtId="0" fontId="11" fillId="3" borderId="22" xfId="1" applyFont="1" applyFill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176" fontId="10" fillId="0" borderId="22" xfId="2" applyNumberFormat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 shrinkToFit="1"/>
    </xf>
    <xf numFmtId="0" fontId="10" fillId="0" borderId="27" xfId="2" applyFont="1" applyBorder="1" applyAlignment="1">
      <alignment horizontal="center" vertical="center"/>
    </xf>
    <xf numFmtId="176" fontId="10" fillId="0" borderId="26" xfId="2" applyNumberFormat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4" borderId="12" xfId="1" applyFont="1" applyFill="1" applyBorder="1" applyAlignment="1">
      <alignment horizontal="center" vertical="center"/>
    </xf>
    <xf numFmtId="0" fontId="11" fillId="4" borderId="12" xfId="1" applyFont="1" applyFill="1" applyBorder="1" applyAlignment="1">
      <alignment horizontal="center" vertical="center" shrinkToFit="1"/>
    </xf>
    <xf numFmtId="0" fontId="11" fillId="4" borderId="15" xfId="1" applyFont="1" applyFill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6" fontId="10" fillId="0" borderId="9" xfId="2" applyNumberFormat="1" applyFont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5" fillId="0" borderId="28" xfId="2" applyFont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 shrinkToFit="1"/>
    </xf>
    <xf numFmtId="0" fontId="12" fillId="3" borderId="30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177" fontId="2" fillId="0" borderId="11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177" fontId="2" fillId="0" borderId="14" xfId="1" applyNumberFormat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177" fontId="2" fillId="0" borderId="20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5" fillId="0" borderId="1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1" fontId="15" fillId="0" borderId="4" xfId="2" applyNumberFormat="1" applyFont="1" applyBorder="1" applyAlignment="1">
      <alignment horizontal="center" vertical="center"/>
    </xf>
    <xf numFmtId="1" fontId="15" fillId="0" borderId="15" xfId="2" applyNumberFormat="1" applyFont="1" applyBorder="1" applyAlignment="1">
      <alignment horizontal="center" vertical="center"/>
    </xf>
    <xf numFmtId="0" fontId="11" fillId="4" borderId="27" xfId="1" applyFont="1" applyFill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4" fillId="3" borderId="16" xfId="1" applyFont="1" applyFill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1" fillId="3" borderId="0" xfId="1" applyFont="1" applyFill="1" applyBorder="1" applyAlignment="1">
      <alignment horizontal="center" vertical="center" shrinkToFit="1"/>
    </xf>
    <xf numFmtId="0" fontId="11" fillId="4" borderId="0" xfId="1" applyFont="1" applyFill="1" applyBorder="1" applyAlignment="1">
      <alignment horizontal="center" vertical="center"/>
    </xf>
    <xf numFmtId="0" fontId="11" fillId="3" borderId="0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0" borderId="0" xfId="1">
      <alignment vertical="center"/>
    </xf>
    <xf numFmtId="0" fontId="1" fillId="0" borderId="0" xfId="1" applyAlignment="1">
      <alignment horizontal="left" vertical="center"/>
    </xf>
    <xf numFmtId="0" fontId="11" fillId="4" borderId="10" xfId="1" applyFont="1" applyFill="1" applyBorder="1" applyAlignment="1">
      <alignment horizontal="center" vertical="center" shrinkToFit="1"/>
    </xf>
    <xf numFmtId="177" fontId="2" fillId="0" borderId="14" xfId="1" applyNumberFormat="1" applyFont="1" applyFill="1" applyBorder="1" applyAlignment="1">
      <alignment horizontal="center" vertical="center"/>
    </xf>
    <xf numFmtId="0" fontId="14" fillId="0" borderId="16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/>
    </xf>
    <xf numFmtId="177" fontId="2" fillId="0" borderId="20" xfId="1" applyNumberFormat="1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shrinkToFit="1"/>
    </xf>
    <xf numFmtId="0" fontId="11" fillId="0" borderId="22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12" fillId="4" borderId="16" xfId="1" applyFont="1" applyFill="1" applyBorder="1" applyAlignment="1">
      <alignment horizontal="center" vertical="center"/>
    </xf>
    <xf numFmtId="0" fontId="12" fillId="4" borderId="21" xfId="1" applyFont="1" applyFill="1" applyBorder="1" applyAlignment="1">
      <alignment horizontal="center" vertical="center"/>
    </xf>
    <xf numFmtId="177" fontId="20" fillId="0" borderId="11" xfId="1" applyNumberFormat="1" applyFont="1" applyBorder="1" applyAlignment="1">
      <alignment horizontal="center" vertical="center" shrinkToFit="1"/>
    </xf>
    <xf numFmtId="177" fontId="12" fillId="0" borderId="14" xfId="1" applyNumberFormat="1" applyFont="1" applyBorder="1" applyAlignment="1">
      <alignment horizontal="center" vertical="center" shrinkToFit="1"/>
    </xf>
    <xf numFmtId="177" fontId="12" fillId="0" borderId="20" xfId="1" applyNumberFormat="1" applyFont="1" applyBorder="1" applyAlignment="1">
      <alignment horizontal="center" vertical="center" shrinkToFit="1"/>
    </xf>
    <xf numFmtId="177" fontId="12" fillId="3" borderId="11" xfId="1" applyNumberFormat="1" applyFont="1" applyFill="1" applyBorder="1" applyAlignment="1">
      <alignment horizontal="center" vertical="center" shrinkToFit="1"/>
    </xf>
    <xf numFmtId="177" fontId="12" fillId="3" borderId="14" xfId="1" applyNumberFormat="1" applyFont="1" applyFill="1" applyBorder="1" applyAlignment="1">
      <alignment horizontal="center" vertical="center" shrinkToFit="1"/>
    </xf>
    <xf numFmtId="177" fontId="12" fillId="3" borderId="20" xfId="1" applyNumberFormat="1" applyFont="1" applyFill="1" applyBorder="1" applyAlignment="1">
      <alignment horizontal="center" vertical="center" shrinkToFit="1"/>
    </xf>
    <xf numFmtId="177" fontId="12" fillId="0" borderId="11" xfId="1" applyNumberFormat="1" applyFont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/>
    </xf>
    <xf numFmtId="0" fontId="11" fillId="5" borderId="12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22" xfId="1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11" fillId="8" borderId="15" xfId="1" applyFont="1" applyFill="1" applyBorder="1" applyAlignment="1">
      <alignment horizontal="center" vertical="center"/>
    </xf>
    <xf numFmtId="0" fontId="20" fillId="7" borderId="15" xfId="1" applyFont="1" applyFill="1" applyBorder="1" applyAlignment="1">
      <alignment horizontal="center" vertical="center"/>
    </xf>
    <xf numFmtId="0" fontId="20" fillId="7" borderId="22" xfId="1" applyFont="1" applyFill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11" fillId="3" borderId="27" xfId="1" applyFont="1" applyFill="1" applyBorder="1" applyAlignment="1">
      <alignment horizontal="center" vertical="center"/>
    </xf>
    <xf numFmtId="0" fontId="11" fillId="3" borderId="26" xfId="1" applyFont="1" applyFill="1" applyBorder="1" applyAlignment="1">
      <alignment horizontal="center" vertical="center"/>
    </xf>
    <xf numFmtId="177" fontId="14" fillId="0" borderId="25" xfId="1" applyNumberFormat="1" applyFont="1" applyBorder="1" applyAlignment="1">
      <alignment horizontal="center" vertical="center" textRotation="255" shrinkToFit="1"/>
    </xf>
    <xf numFmtId="0" fontId="11" fillId="4" borderId="12" xfId="1" applyFont="1" applyFill="1" applyBorder="1" applyAlignment="1">
      <alignment horizontal="center" vertical="center" shrinkToFit="1"/>
    </xf>
    <xf numFmtId="0" fontId="17" fillId="0" borderId="13" xfId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1" fillId="4" borderId="18" xfId="1" applyFont="1" applyFill="1" applyBorder="1" applyAlignment="1">
      <alignment horizontal="center" vertical="center" shrinkToFit="1"/>
    </xf>
    <xf numFmtId="0" fontId="11" fillId="4" borderId="35" xfId="1" applyFont="1" applyFill="1" applyBorder="1" applyAlignment="1">
      <alignment horizontal="center" vertical="center" shrinkToFit="1"/>
    </xf>
    <xf numFmtId="0" fontId="11" fillId="4" borderId="16" xfId="1" applyFont="1" applyFill="1" applyBorder="1" applyAlignment="1">
      <alignment horizontal="center" vertical="center" shrinkToFit="1"/>
    </xf>
    <xf numFmtId="177" fontId="14" fillId="3" borderId="25" xfId="1" applyNumberFormat="1" applyFont="1" applyFill="1" applyBorder="1" applyAlignment="1">
      <alignment horizontal="center" vertical="center" textRotation="255" shrinkToFit="1"/>
    </xf>
    <xf numFmtId="0" fontId="11" fillId="3" borderId="12" xfId="1" applyFont="1" applyFill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77" fontId="12" fillId="3" borderId="36" xfId="1" applyNumberFormat="1" applyFont="1" applyFill="1" applyBorder="1" applyAlignment="1">
      <alignment horizontal="center" vertical="center" textRotation="255" shrinkToFit="1"/>
    </xf>
    <xf numFmtId="177" fontId="12" fillId="0" borderId="36" xfId="1" applyNumberFormat="1" applyFont="1" applyBorder="1" applyAlignment="1">
      <alignment horizontal="center" vertical="center" textRotation="255" shrinkToFit="1"/>
    </xf>
    <xf numFmtId="0" fontId="11" fillId="0" borderId="12" xfId="1" applyFont="1" applyFill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1" fillId="4" borderId="27" xfId="1" applyFont="1" applyFill="1" applyBorder="1" applyAlignment="1">
      <alignment horizontal="center" vertical="center" shrinkToFit="1"/>
    </xf>
    <xf numFmtId="0" fontId="11" fillId="5" borderId="18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3" borderId="27" xfId="1" applyFont="1" applyFill="1" applyBorder="1" applyAlignment="1">
      <alignment horizontal="center" vertical="center" shrinkToFit="1"/>
    </xf>
    <xf numFmtId="0" fontId="11" fillId="6" borderId="23" xfId="1" applyFont="1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11" fillId="6" borderId="5" xfId="1" applyFont="1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</cellXfs>
  <cellStyles count="3">
    <cellStyle name="一般" xfId="0" builtinId="0"/>
    <cellStyle name="一般 2" xfId="1" xr:uid="{2EC8F866-48EA-4CD7-88EA-A4F82C5FF48A}"/>
    <cellStyle name="一般 4" xfId="2" xr:uid="{4BEB4A80-7045-40F3-BD01-FF59FDD080EC}"/>
  </cellStyles>
  <dxfs count="0"/>
  <tableStyles count="0" defaultTableStyle="TableStyleMedium2" defaultPivotStyle="PivotStyleLight16"/>
  <colors>
    <mruColors>
      <color rgb="FFFCFD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menu_2017022108545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8\&#20849;&#29992;&#36039;&#26009;&#20132;&#25563;&#21312;\Users\user\Downloads\menu_201702210854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fersList"/>
      <sheetName val="工作表1"/>
      <sheetName val="檢查、製造商、認證種類、字號"/>
    </sheetNames>
    <sheetDataSet>
      <sheetData sheetId="0"/>
      <sheetData sheetId="1">
        <row r="2">
          <cell r="A2" t="str">
            <v>全部學校</v>
          </cell>
        </row>
        <row r="3">
          <cell r="A3" t="str">
            <v>桃園市楊梅區楊明國小</v>
          </cell>
        </row>
        <row r="4">
          <cell r="A4" t="str">
            <v>桃園市蘆竹區南崁國民小學附設幼兒園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fersList"/>
      <sheetName val="工作表1"/>
      <sheetName val="檢查、製造商、認證種類、字號"/>
    </sheetNames>
    <sheetDataSet>
      <sheetData sheetId="0"/>
      <sheetData sheetId="1">
        <row r="2">
          <cell r="A2" t="str">
            <v>全部學校</v>
          </cell>
        </row>
        <row r="3">
          <cell r="A3" t="str">
            <v>桃園市楊梅區楊明國小</v>
          </cell>
        </row>
        <row r="4">
          <cell r="A4" t="str">
            <v>桃園市蘆竹區南崁國民小學附設幼兒園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638F3-0043-458A-A3A4-3299A13180A1}">
  <sheetPr>
    <pageSetUpPr fitToPage="1"/>
  </sheetPr>
  <dimension ref="A1:V53"/>
  <sheetViews>
    <sheetView tabSelected="1" view="pageBreakPreview" topLeftCell="A2" zoomScale="60" zoomScaleNormal="100" workbookViewId="0">
      <selection activeCell="Y13" sqref="Y13"/>
    </sheetView>
  </sheetViews>
  <sheetFormatPr defaultColWidth="8.875" defaultRowHeight="21" customHeight="1"/>
  <cols>
    <col min="1" max="1" width="5.375" style="70" customWidth="1"/>
    <col min="2" max="2" width="5.375" style="5" customWidth="1"/>
    <col min="3" max="3" width="13.5" style="5" customWidth="1"/>
    <col min="4" max="4" width="7.125" style="89" customWidth="1"/>
    <col min="5" max="5" width="22.5" style="90" bestFit="1" customWidth="1"/>
    <col min="6" max="6" width="9.5" style="89" customWidth="1"/>
    <col min="7" max="7" width="15.5" style="89" customWidth="1"/>
    <col min="8" max="8" width="19.375" style="89" customWidth="1"/>
    <col min="9" max="9" width="11.875" style="89" customWidth="1"/>
    <col min="10" max="10" width="16.125" style="89" customWidth="1"/>
    <col min="11" max="11" width="8.875" style="89" customWidth="1"/>
    <col min="12" max="12" width="28.25" style="89" bestFit="1" customWidth="1"/>
    <col min="13" max="16" width="5.625" style="87" customWidth="1"/>
    <col min="17" max="18" width="5.625" style="5" customWidth="1"/>
    <col min="19" max="19" width="5.625" style="88" customWidth="1"/>
    <col min="20" max="20" width="10.25" style="5" hidden="1" customWidth="1"/>
    <col min="21" max="16384" width="8.875" style="5"/>
  </cols>
  <sheetData>
    <row r="1" spans="2:22" ht="21" customHeight="1">
      <c r="B1" s="160" t="s">
        <v>0</v>
      </c>
      <c r="C1" s="161"/>
      <c r="D1" s="162"/>
      <c r="E1" s="166" t="s">
        <v>1</v>
      </c>
      <c r="F1" s="162" t="s">
        <v>2</v>
      </c>
      <c r="G1" s="162"/>
      <c r="H1" s="162"/>
      <c r="I1" s="162"/>
      <c r="J1" s="162"/>
      <c r="K1" s="162"/>
      <c r="L1" s="168" t="s">
        <v>3</v>
      </c>
      <c r="M1" s="1" t="s">
        <v>4</v>
      </c>
      <c r="N1" s="2" t="s">
        <v>5</v>
      </c>
      <c r="O1" s="1" t="s">
        <v>6</v>
      </c>
      <c r="P1" s="3" t="s">
        <v>7</v>
      </c>
      <c r="Q1" s="1" t="s">
        <v>8</v>
      </c>
      <c r="R1" s="2" t="s">
        <v>9</v>
      </c>
      <c r="S1" s="4" t="s">
        <v>10</v>
      </c>
    </row>
    <row r="2" spans="2:22" ht="21" customHeight="1" thickBot="1">
      <c r="B2" s="163"/>
      <c r="C2" s="164"/>
      <c r="D2" s="165"/>
      <c r="E2" s="167"/>
      <c r="F2" s="6" t="s">
        <v>11</v>
      </c>
      <c r="G2" s="6" t="s">
        <v>12</v>
      </c>
      <c r="H2" s="6" t="s">
        <v>13</v>
      </c>
      <c r="I2" s="6" t="s">
        <v>14</v>
      </c>
      <c r="J2" s="6" t="s">
        <v>15</v>
      </c>
      <c r="K2" s="6" t="s">
        <v>16</v>
      </c>
      <c r="L2" s="169"/>
      <c r="M2" s="7" t="s">
        <v>17</v>
      </c>
      <c r="N2" s="7" t="s">
        <v>17</v>
      </c>
      <c r="O2" s="7" t="s">
        <v>17</v>
      </c>
      <c r="P2" s="7" t="s">
        <v>17</v>
      </c>
      <c r="Q2" s="7" t="s">
        <v>17</v>
      </c>
      <c r="R2" s="7" t="s">
        <v>17</v>
      </c>
      <c r="S2" s="8" t="s">
        <v>18</v>
      </c>
    </row>
    <row r="3" spans="2:22" ht="25.9" customHeight="1" thickBot="1">
      <c r="B3" s="144" t="s">
        <v>65</v>
      </c>
      <c r="C3" s="111">
        <v>46174</v>
      </c>
      <c r="D3" s="65" t="s">
        <v>19</v>
      </c>
      <c r="E3" s="33" t="s">
        <v>148</v>
      </c>
      <c r="F3" s="33" t="s">
        <v>23</v>
      </c>
      <c r="G3" s="34" t="s">
        <v>74</v>
      </c>
      <c r="H3" s="34" t="s">
        <v>75</v>
      </c>
      <c r="I3" s="34" t="s">
        <v>26</v>
      </c>
      <c r="J3" s="34" t="s">
        <v>35</v>
      </c>
      <c r="K3" s="33" t="s">
        <v>16</v>
      </c>
      <c r="L3" s="77" t="s">
        <v>52</v>
      </c>
      <c r="M3" s="49">
        <v>4.8</v>
      </c>
      <c r="N3" s="50">
        <v>1.6</v>
      </c>
      <c r="O3" s="51">
        <v>1.2</v>
      </c>
      <c r="P3" s="52">
        <v>0.5</v>
      </c>
      <c r="Q3" s="50">
        <v>1</v>
      </c>
      <c r="R3" s="50">
        <v>1.5</v>
      </c>
      <c r="S3" s="14">
        <f t="shared" ref="S3:S24" si="0">M3*70+N3*45+O3*25+P3*120+Q3*60+R3*75</f>
        <v>670.5</v>
      </c>
      <c r="T3" s="5" t="str">
        <f t="shared" ref="T3:T24" si="1">F3&amp;" "&amp;G3&amp;" "&amp;H3&amp;" "&amp;I3&amp;" "&amp;J3&amp;" "&amp;K3</f>
        <v>白米飯 三杯雞丁 蕃茄炒蛋 有機青菜 鮮菇白菜湯 水果</v>
      </c>
    </row>
    <row r="4" spans="2:22" ht="25.9" customHeight="1" thickBot="1">
      <c r="B4" s="144"/>
      <c r="C4" s="112">
        <f t="shared" ref="C4:C6" si="2">C3+1</f>
        <v>46175</v>
      </c>
      <c r="D4" s="67" t="s">
        <v>22</v>
      </c>
      <c r="E4" s="37" t="s">
        <v>49</v>
      </c>
      <c r="F4" s="37" t="s">
        <v>30</v>
      </c>
      <c r="G4" s="149" t="s">
        <v>76</v>
      </c>
      <c r="H4" s="149"/>
      <c r="I4" s="149"/>
      <c r="J4" s="149"/>
      <c r="K4" s="37" t="s">
        <v>16</v>
      </c>
      <c r="L4" s="38" t="s">
        <v>39</v>
      </c>
      <c r="M4" s="21">
        <v>4.9000000000000004</v>
      </c>
      <c r="N4" s="22">
        <v>2</v>
      </c>
      <c r="O4" s="23">
        <v>1.5</v>
      </c>
      <c r="P4" s="53">
        <v>0.5</v>
      </c>
      <c r="Q4" s="22">
        <v>1</v>
      </c>
      <c r="R4" s="22">
        <v>1.4</v>
      </c>
      <c r="S4" s="17">
        <f t="shared" si="0"/>
        <v>695.5</v>
      </c>
      <c r="T4" s="5" t="str">
        <f t="shared" si="1"/>
        <v>特餐日 泰式打拋豬蓋飯+虱目魚排+產履蔬菜+冬瓜肉絲湯    水果</v>
      </c>
    </row>
    <row r="5" spans="2:22" ht="26.25" customHeight="1" thickBot="1">
      <c r="B5" s="144"/>
      <c r="C5" s="112">
        <f t="shared" si="2"/>
        <v>46176</v>
      </c>
      <c r="D5" s="67" t="s">
        <v>24</v>
      </c>
      <c r="E5" s="39" t="s">
        <v>50</v>
      </c>
      <c r="F5" s="37" t="s">
        <v>71</v>
      </c>
      <c r="G5" s="40" t="s">
        <v>77</v>
      </c>
      <c r="H5" s="40" t="s">
        <v>78</v>
      </c>
      <c r="I5" s="40" t="s">
        <v>26</v>
      </c>
      <c r="J5" s="40" t="s">
        <v>79</v>
      </c>
      <c r="K5" s="37" t="s">
        <v>16</v>
      </c>
      <c r="L5" s="125" t="s">
        <v>34</v>
      </c>
      <c r="M5" s="21">
        <v>4.9000000000000004</v>
      </c>
      <c r="N5" s="22">
        <v>1.6</v>
      </c>
      <c r="O5" s="23">
        <v>1.5</v>
      </c>
      <c r="P5" s="53">
        <v>0.5</v>
      </c>
      <c r="Q5" s="22">
        <v>1</v>
      </c>
      <c r="R5" s="22">
        <v>1.3</v>
      </c>
      <c r="S5" s="17">
        <f t="shared" si="0"/>
        <v>670</v>
      </c>
      <c r="T5" s="5" t="str">
        <f t="shared" si="1"/>
        <v>海苔飯 醬燒肉片 田園四色 有機青菜 刈薯肉絲湯 水果</v>
      </c>
    </row>
    <row r="6" spans="2:22" ht="26.25" customHeight="1" thickBot="1">
      <c r="B6" s="144"/>
      <c r="C6" s="112">
        <f t="shared" si="2"/>
        <v>46177</v>
      </c>
      <c r="D6" s="67" t="s">
        <v>27</v>
      </c>
      <c r="E6" s="39" t="s">
        <v>51</v>
      </c>
      <c r="F6" s="37" t="s">
        <v>30</v>
      </c>
      <c r="G6" s="132" t="s">
        <v>73</v>
      </c>
      <c r="H6" s="132"/>
      <c r="I6" s="132"/>
      <c r="J6" s="132"/>
      <c r="K6" s="37" t="s">
        <v>16</v>
      </c>
      <c r="L6" s="38" t="s">
        <v>33</v>
      </c>
      <c r="M6" s="21">
        <v>4.8</v>
      </c>
      <c r="N6" s="22">
        <v>2</v>
      </c>
      <c r="O6" s="23">
        <v>1.5</v>
      </c>
      <c r="P6" s="53">
        <v>1</v>
      </c>
      <c r="Q6" s="22">
        <v>1</v>
      </c>
      <c r="R6" s="22">
        <v>1.5</v>
      </c>
      <c r="S6" s="17">
        <f t="shared" si="0"/>
        <v>756</v>
      </c>
      <c r="T6" s="5" t="str">
        <f t="shared" si="1"/>
        <v>特餐日 鮮菇雞丁燴飯+鮮蔬炒肉絲+產履青菜+蕃茄豆腐湯    水果</v>
      </c>
      <c r="V6" s="91"/>
    </row>
    <row r="7" spans="2:22" ht="26.25" customHeight="1" thickBot="1">
      <c r="B7" s="144"/>
      <c r="C7" s="113">
        <f>C6+1</f>
        <v>46178</v>
      </c>
      <c r="D7" s="78" t="s">
        <v>28</v>
      </c>
      <c r="E7" s="42" t="s">
        <v>31</v>
      </c>
      <c r="F7" s="42" t="s">
        <v>32</v>
      </c>
      <c r="G7" s="98" t="s">
        <v>36</v>
      </c>
      <c r="H7" s="98" t="s">
        <v>80</v>
      </c>
      <c r="I7" s="98" t="s">
        <v>26</v>
      </c>
      <c r="J7" s="98" t="s">
        <v>149</v>
      </c>
      <c r="K7" s="42" t="s">
        <v>16</v>
      </c>
      <c r="L7" s="43" t="s">
        <v>55</v>
      </c>
      <c r="M7" s="29">
        <v>4.9000000000000004</v>
      </c>
      <c r="N7" s="30">
        <v>1.6</v>
      </c>
      <c r="O7" s="31">
        <v>1.4</v>
      </c>
      <c r="P7" s="63">
        <v>0.5</v>
      </c>
      <c r="Q7" s="30">
        <v>1</v>
      </c>
      <c r="R7" s="30">
        <v>1.3</v>
      </c>
      <c r="S7" s="32">
        <f t="shared" si="0"/>
        <v>667.5</v>
      </c>
      <c r="T7" s="5" t="str">
        <f t="shared" si="1"/>
        <v>糙米飯 洋芋燒雞 什錦黃瓜 有機青菜 蘿蔔湯 水果</v>
      </c>
    </row>
    <row r="8" spans="2:22" ht="26.25" customHeight="1" thickBot="1">
      <c r="B8" s="143" t="s">
        <v>66</v>
      </c>
      <c r="C8" s="114">
        <f>C7+3</f>
        <v>46181</v>
      </c>
      <c r="D8" s="61" t="s">
        <v>19</v>
      </c>
      <c r="E8" s="157" t="s">
        <v>153</v>
      </c>
      <c r="F8" s="158"/>
      <c r="G8" s="158"/>
      <c r="H8" s="158"/>
      <c r="I8" s="158"/>
      <c r="J8" s="158"/>
      <c r="K8" s="158"/>
      <c r="L8" s="159"/>
      <c r="M8" s="49"/>
      <c r="N8" s="50"/>
      <c r="O8" s="51"/>
      <c r="P8" s="52"/>
      <c r="Q8" s="50"/>
      <c r="R8" s="50"/>
      <c r="S8" s="14"/>
      <c r="T8" s="5" t="str">
        <f t="shared" si="1"/>
        <v xml:space="preserve">     </v>
      </c>
    </row>
    <row r="9" spans="2:22" ht="26.25" customHeight="1" thickBot="1">
      <c r="B9" s="143"/>
      <c r="C9" s="115">
        <f t="shared" ref="C9:C24" si="3">C8+1</f>
        <v>46182</v>
      </c>
      <c r="D9" s="18" t="s">
        <v>22</v>
      </c>
      <c r="E9" s="129" t="s">
        <v>38</v>
      </c>
      <c r="F9" s="129" t="s">
        <v>30</v>
      </c>
      <c r="G9" s="153" t="s">
        <v>81</v>
      </c>
      <c r="H9" s="153"/>
      <c r="I9" s="153"/>
      <c r="J9" s="153"/>
      <c r="K9" s="129" t="s">
        <v>16</v>
      </c>
      <c r="L9" s="130" t="s">
        <v>64</v>
      </c>
      <c r="M9" s="21">
        <v>4.9000000000000004</v>
      </c>
      <c r="N9" s="22">
        <v>1.7</v>
      </c>
      <c r="O9" s="23">
        <v>1.3</v>
      </c>
      <c r="P9" s="53"/>
      <c r="Q9" s="22">
        <v>1</v>
      </c>
      <c r="R9" s="22">
        <v>1.4</v>
      </c>
      <c r="S9" s="17">
        <f t="shared" si="0"/>
        <v>617</v>
      </c>
      <c r="T9" s="5" t="str">
        <f t="shared" si="1"/>
        <v>特餐日 豬肉水餃+沙茶肉絲+產履青菜+酸辣湯    水果</v>
      </c>
    </row>
    <row r="10" spans="2:22" ht="26.25" customHeight="1" thickBot="1">
      <c r="B10" s="143"/>
      <c r="C10" s="115">
        <f t="shared" si="3"/>
        <v>46183</v>
      </c>
      <c r="D10" s="18" t="s">
        <v>24</v>
      </c>
      <c r="E10" s="10" t="s">
        <v>63</v>
      </c>
      <c r="F10" s="10" t="s">
        <v>72</v>
      </c>
      <c r="G10" s="20" t="s">
        <v>82</v>
      </c>
      <c r="H10" s="20" t="s">
        <v>83</v>
      </c>
      <c r="I10" s="20" t="s">
        <v>26</v>
      </c>
      <c r="J10" s="20" t="s">
        <v>84</v>
      </c>
      <c r="K10" s="10" t="s">
        <v>16</v>
      </c>
      <c r="L10" s="16" t="s">
        <v>118</v>
      </c>
      <c r="M10" s="21">
        <v>4.8</v>
      </c>
      <c r="N10" s="22">
        <v>1.6</v>
      </c>
      <c r="O10" s="23">
        <v>1.3</v>
      </c>
      <c r="P10" s="53">
        <v>0.5</v>
      </c>
      <c r="Q10" s="22">
        <v>1</v>
      </c>
      <c r="R10" s="22">
        <v>1.5</v>
      </c>
      <c r="S10" s="17">
        <f t="shared" si="0"/>
        <v>673</v>
      </c>
      <c r="T10" s="5" t="str">
        <f t="shared" si="1"/>
        <v>玉米飯 糖醋雞柳 薯丁炒蛋 有機青菜 養生湯 水果</v>
      </c>
    </row>
    <row r="11" spans="2:22" ht="26.25" customHeight="1" thickBot="1">
      <c r="B11" s="143"/>
      <c r="C11" s="115">
        <f t="shared" si="3"/>
        <v>46184</v>
      </c>
      <c r="D11" s="18" t="s">
        <v>27</v>
      </c>
      <c r="E11" s="10" t="s">
        <v>158</v>
      </c>
      <c r="F11" s="10" t="s">
        <v>30</v>
      </c>
      <c r="G11" s="139" t="s">
        <v>150</v>
      </c>
      <c r="H11" s="139"/>
      <c r="I11" s="139"/>
      <c r="J11" s="139"/>
      <c r="K11" s="10" t="s">
        <v>16</v>
      </c>
      <c r="L11" s="126" t="s">
        <v>160</v>
      </c>
      <c r="M11" s="21">
        <v>4.8</v>
      </c>
      <c r="N11" s="22">
        <v>1.8</v>
      </c>
      <c r="O11" s="23">
        <v>1.5</v>
      </c>
      <c r="P11" s="53">
        <v>1</v>
      </c>
      <c r="Q11" s="22">
        <v>1</v>
      </c>
      <c r="R11" s="22">
        <v>1.5</v>
      </c>
      <c r="S11" s="17">
        <f t="shared" si="0"/>
        <v>747</v>
      </c>
      <c r="T11" s="5" t="str">
        <f t="shared" si="1"/>
        <v>特餐日 夏威夷炒飯+什蔬雞絲+產履青菜+冬菜粉絲湯    水果</v>
      </c>
    </row>
    <row r="12" spans="2:22" ht="26.25" customHeight="1" thickBot="1">
      <c r="B12" s="143"/>
      <c r="C12" s="116">
        <f t="shared" si="3"/>
        <v>46185</v>
      </c>
      <c r="D12" s="62" t="s">
        <v>28</v>
      </c>
      <c r="E12" s="26" t="s">
        <v>31</v>
      </c>
      <c r="F12" s="26" t="s">
        <v>85</v>
      </c>
      <c r="G12" s="27" t="s">
        <v>86</v>
      </c>
      <c r="H12" s="27" t="s">
        <v>87</v>
      </c>
      <c r="I12" s="27" t="s">
        <v>88</v>
      </c>
      <c r="J12" s="27" t="s">
        <v>89</v>
      </c>
      <c r="K12" s="26" t="s">
        <v>90</v>
      </c>
      <c r="L12" s="127" t="s">
        <v>99</v>
      </c>
      <c r="M12" s="29">
        <v>4.9000000000000004</v>
      </c>
      <c r="N12" s="30">
        <v>1.6</v>
      </c>
      <c r="O12" s="31">
        <v>1.5</v>
      </c>
      <c r="P12" s="63">
        <v>0.5</v>
      </c>
      <c r="Q12" s="30">
        <v>1</v>
      </c>
      <c r="R12" s="30">
        <v>1.3</v>
      </c>
      <c r="S12" s="32">
        <f t="shared" si="0"/>
        <v>670</v>
      </c>
      <c r="T12" s="5" t="str">
        <f t="shared" si="1"/>
        <v>糙米飯 南瓜燒肉 客家小炒 有機青菜 蔥香紫菜湯 水果</v>
      </c>
      <c r="V12" s="93"/>
    </row>
    <row r="13" spans="2:22" ht="26.25" customHeight="1" thickBot="1">
      <c r="B13" s="144" t="s">
        <v>67</v>
      </c>
      <c r="C13" s="117">
        <f>C12+3</f>
        <v>46188</v>
      </c>
      <c r="D13" s="108" t="s">
        <v>19</v>
      </c>
      <c r="E13" s="33" t="s">
        <v>148</v>
      </c>
      <c r="F13" s="33" t="s">
        <v>23</v>
      </c>
      <c r="G13" s="76" t="s">
        <v>92</v>
      </c>
      <c r="H13" s="76" t="s">
        <v>93</v>
      </c>
      <c r="I13" s="76" t="s">
        <v>20</v>
      </c>
      <c r="J13" s="76" t="s">
        <v>21</v>
      </c>
      <c r="K13" s="33" t="s">
        <v>16</v>
      </c>
      <c r="L13" s="77" t="s">
        <v>123</v>
      </c>
      <c r="M13" s="49">
        <v>4.8</v>
      </c>
      <c r="N13" s="50">
        <v>1.6</v>
      </c>
      <c r="O13" s="51">
        <v>1.4</v>
      </c>
      <c r="P13" s="52">
        <v>0.5</v>
      </c>
      <c r="Q13" s="50">
        <v>1</v>
      </c>
      <c r="R13" s="50">
        <v>1.4</v>
      </c>
      <c r="S13" s="14">
        <f t="shared" si="0"/>
        <v>668</v>
      </c>
      <c r="T13" s="5" t="str">
        <f t="shared" si="1"/>
        <v>白米飯 鮮蔬魚丁 傳統肉燥 有機蔬菜 薑絲冬瓜湯 水果</v>
      </c>
    </row>
    <row r="14" spans="2:22" ht="26.25" customHeight="1" thickBot="1">
      <c r="B14" s="144"/>
      <c r="C14" s="112">
        <f t="shared" si="3"/>
        <v>46189</v>
      </c>
      <c r="D14" s="109" t="s">
        <v>22</v>
      </c>
      <c r="E14" s="37" t="s">
        <v>47</v>
      </c>
      <c r="F14" s="37" t="s">
        <v>23</v>
      </c>
      <c r="G14" s="132" t="s">
        <v>94</v>
      </c>
      <c r="H14" s="132"/>
      <c r="I14" s="132"/>
      <c r="J14" s="132"/>
      <c r="K14" s="37" t="s">
        <v>16</v>
      </c>
      <c r="L14" s="128" t="s">
        <v>119</v>
      </c>
      <c r="M14" s="21">
        <v>4.7</v>
      </c>
      <c r="N14" s="22">
        <v>2</v>
      </c>
      <c r="O14" s="23">
        <v>1.2</v>
      </c>
      <c r="P14" s="53">
        <v>0.5</v>
      </c>
      <c r="Q14" s="22">
        <v>1</v>
      </c>
      <c r="R14" s="22">
        <v>1.5</v>
      </c>
      <c r="S14" s="17">
        <f t="shared" si="0"/>
        <v>681.5</v>
      </c>
      <c r="T14" s="5" t="str">
        <f t="shared" si="1"/>
        <v>白米飯 嫩汁豬排+朴菜扣肉+產銷青菜+五行蔬菜湯    水果</v>
      </c>
      <c r="U14" s="54"/>
    </row>
    <row r="15" spans="2:22" ht="26.25" customHeight="1" thickBot="1">
      <c r="B15" s="144"/>
      <c r="C15" s="112">
        <f t="shared" si="3"/>
        <v>46190</v>
      </c>
      <c r="D15" s="109" t="s">
        <v>24</v>
      </c>
      <c r="E15" s="39" t="s">
        <v>48</v>
      </c>
      <c r="F15" s="37" t="s">
        <v>91</v>
      </c>
      <c r="G15" s="40" t="s">
        <v>25</v>
      </c>
      <c r="H15" s="40" t="s">
        <v>95</v>
      </c>
      <c r="I15" s="40" t="s">
        <v>26</v>
      </c>
      <c r="J15" s="40" t="s">
        <v>96</v>
      </c>
      <c r="K15" s="37" t="s">
        <v>16</v>
      </c>
      <c r="L15" s="128" t="s">
        <v>54</v>
      </c>
      <c r="M15" s="21">
        <v>4.9000000000000004</v>
      </c>
      <c r="N15" s="22">
        <v>1.6</v>
      </c>
      <c r="O15" s="23">
        <v>1.2</v>
      </c>
      <c r="P15" s="53">
        <v>0.5</v>
      </c>
      <c r="Q15" s="22">
        <v>1</v>
      </c>
      <c r="R15" s="22">
        <v>1.4</v>
      </c>
      <c r="S15" s="17">
        <f t="shared" si="0"/>
        <v>670</v>
      </c>
      <c r="T15" s="5" t="str">
        <f t="shared" si="1"/>
        <v>蕎麥飯 蠔油香菇雞 枸杞蒸蛋 有機青菜 山藥肉絲湯 水果</v>
      </c>
      <c r="U15" s="93"/>
    </row>
    <row r="16" spans="2:22" ht="26.25" customHeight="1" thickBot="1">
      <c r="B16" s="144"/>
      <c r="C16" s="112">
        <f t="shared" si="3"/>
        <v>46191</v>
      </c>
      <c r="D16" s="109" t="s">
        <v>27</v>
      </c>
      <c r="E16" s="37" t="s">
        <v>97</v>
      </c>
      <c r="F16" s="37" t="s">
        <v>98</v>
      </c>
      <c r="G16" s="135" t="s">
        <v>151</v>
      </c>
      <c r="H16" s="136"/>
      <c r="I16" s="136"/>
      <c r="J16" s="137"/>
      <c r="K16" s="37" t="s">
        <v>90</v>
      </c>
      <c r="L16" s="128" t="s">
        <v>124</v>
      </c>
      <c r="M16" s="21">
        <v>4.8</v>
      </c>
      <c r="N16" s="22">
        <v>2</v>
      </c>
      <c r="O16" s="23">
        <v>1.5</v>
      </c>
      <c r="P16" s="53"/>
      <c r="Q16" s="22">
        <v>1</v>
      </c>
      <c r="R16" s="22">
        <v>1.3</v>
      </c>
      <c r="S16" s="17">
        <f t="shared" si="0"/>
        <v>621</v>
      </c>
      <c r="T16" s="5" t="str">
        <f t="shared" si="1"/>
        <v>特餐日 肉絲炒麵+紅燒雞丁+產履青菜+海芽味噌湯    水果</v>
      </c>
      <c r="U16" s="54"/>
      <c r="V16" s="92"/>
    </row>
    <row r="17" spans="2:21" ht="26.25" customHeight="1" thickBot="1">
      <c r="B17" s="144"/>
      <c r="C17" s="113">
        <f t="shared" si="3"/>
        <v>46192</v>
      </c>
      <c r="D17" s="110" t="s">
        <v>28</v>
      </c>
      <c r="E17" s="154" t="s">
        <v>70</v>
      </c>
      <c r="F17" s="155"/>
      <c r="G17" s="155"/>
      <c r="H17" s="155"/>
      <c r="I17" s="155"/>
      <c r="J17" s="155"/>
      <c r="K17" s="155"/>
      <c r="L17" s="156"/>
      <c r="M17" s="29"/>
      <c r="N17" s="30"/>
      <c r="O17" s="31"/>
      <c r="P17" s="63"/>
      <c r="Q17" s="30"/>
      <c r="R17" s="30"/>
      <c r="S17" s="32"/>
      <c r="T17" s="5" t="str">
        <f t="shared" si="1"/>
        <v xml:space="preserve">     </v>
      </c>
      <c r="U17" s="54"/>
    </row>
    <row r="18" spans="2:21" ht="26.25" customHeight="1" thickBot="1">
      <c r="B18" s="143" t="s">
        <v>68</v>
      </c>
      <c r="C18" s="114">
        <f>C17+3</f>
        <v>46195</v>
      </c>
      <c r="D18" s="61" t="s">
        <v>19</v>
      </c>
      <c r="E18" s="10" t="s">
        <v>148</v>
      </c>
      <c r="F18" s="11" t="s">
        <v>23</v>
      </c>
      <c r="G18" s="12" t="s">
        <v>104</v>
      </c>
      <c r="H18" s="12" t="s">
        <v>56</v>
      </c>
      <c r="I18" s="12" t="s">
        <v>26</v>
      </c>
      <c r="J18" s="12" t="s">
        <v>57</v>
      </c>
      <c r="K18" s="11" t="s">
        <v>16</v>
      </c>
      <c r="L18" s="13" t="s">
        <v>62</v>
      </c>
      <c r="M18" s="49">
        <v>4.8</v>
      </c>
      <c r="N18" s="50">
        <v>1.8</v>
      </c>
      <c r="O18" s="51">
        <v>1.3</v>
      </c>
      <c r="P18" s="52">
        <v>0.5</v>
      </c>
      <c r="Q18" s="50">
        <v>1</v>
      </c>
      <c r="R18" s="50">
        <v>1.5</v>
      </c>
      <c r="S18" s="14">
        <f t="shared" si="0"/>
        <v>682</v>
      </c>
      <c r="T18" s="5" t="str">
        <f t="shared" si="1"/>
        <v>白米飯 紅燒雞丁 鮮菇燴瓜 有機青菜 海芽蛋花湯 水果</v>
      </c>
      <c r="U18" s="54"/>
    </row>
    <row r="19" spans="2:21" ht="26.25" customHeight="1" thickBot="1">
      <c r="B19" s="143"/>
      <c r="C19" s="115">
        <f t="shared" si="3"/>
        <v>46196</v>
      </c>
      <c r="D19" s="18" t="s">
        <v>22</v>
      </c>
      <c r="E19" s="10" t="s">
        <v>60</v>
      </c>
      <c r="F19" s="10" t="s">
        <v>30</v>
      </c>
      <c r="G19" s="139" t="s">
        <v>105</v>
      </c>
      <c r="H19" s="139"/>
      <c r="I19" s="139"/>
      <c r="J19" s="139"/>
      <c r="K19" s="10" t="s">
        <v>16</v>
      </c>
      <c r="L19" s="120" t="s">
        <v>58</v>
      </c>
      <c r="M19" s="21">
        <v>4.8</v>
      </c>
      <c r="N19" s="22">
        <v>1.6</v>
      </c>
      <c r="O19" s="23">
        <v>1.1000000000000001</v>
      </c>
      <c r="P19" s="53"/>
      <c r="Q19" s="22">
        <v>1</v>
      </c>
      <c r="R19" s="22">
        <v>1.4</v>
      </c>
      <c r="S19" s="17">
        <f t="shared" si="0"/>
        <v>600.5</v>
      </c>
      <c r="T19" s="5" t="str">
        <f t="shared" si="1"/>
        <v>特餐日 茄汁義大利麵+香酥魚排+產履青菜+玉米濃湯    水果</v>
      </c>
      <c r="U19" s="54"/>
    </row>
    <row r="20" spans="2:21" ht="26.25" customHeight="1" thickBot="1">
      <c r="B20" s="143"/>
      <c r="C20" s="115">
        <f t="shared" si="3"/>
        <v>46197</v>
      </c>
      <c r="D20" s="18" t="s">
        <v>24</v>
      </c>
      <c r="E20" s="19" t="s">
        <v>61</v>
      </c>
      <c r="F20" s="10" t="s">
        <v>100</v>
      </c>
      <c r="G20" s="20" t="s">
        <v>106</v>
      </c>
      <c r="H20" s="20" t="s">
        <v>107</v>
      </c>
      <c r="I20" s="20" t="s">
        <v>26</v>
      </c>
      <c r="J20" s="20" t="s">
        <v>59</v>
      </c>
      <c r="K20" s="10" t="s">
        <v>16</v>
      </c>
      <c r="L20" s="120" t="s">
        <v>103</v>
      </c>
      <c r="M20" s="21">
        <v>4.9000000000000004</v>
      </c>
      <c r="N20" s="22">
        <v>1.6</v>
      </c>
      <c r="O20" s="23">
        <v>1.2</v>
      </c>
      <c r="P20" s="53">
        <v>0.5</v>
      </c>
      <c r="Q20" s="22">
        <v>1</v>
      </c>
      <c r="R20" s="22">
        <v>1.5</v>
      </c>
      <c r="S20" s="17">
        <f t="shared" si="0"/>
        <v>677.5</v>
      </c>
      <c r="T20" s="5" t="str">
        <f t="shared" si="1"/>
        <v>芝麻飯 南瓜燒雞 螞蟻上樹 有機青菜 芹香大根湯 水果</v>
      </c>
      <c r="U20" s="54"/>
    </row>
    <row r="21" spans="2:21" ht="26.25" customHeight="1" thickBot="1">
      <c r="B21" s="143"/>
      <c r="C21" s="115">
        <f t="shared" si="3"/>
        <v>46198</v>
      </c>
      <c r="D21" s="18" t="s">
        <v>27</v>
      </c>
      <c r="E21" s="119" t="s">
        <v>101</v>
      </c>
      <c r="F21" s="122" t="s">
        <v>30</v>
      </c>
      <c r="G21" s="150" t="s">
        <v>108</v>
      </c>
      <c r="H21" s="151"/>
      <c r="I21" s="151"/>
      <c r="J21" s="152"/>
      <c r="K21" s="123" t="s">
        <v>16</v>
      </c>
      <c r="L21" s="124" t="s">
        <v>159</v>
      </c>
      <c r="M21" s="118">
        <v>4.9000000000000004</v>
      </c>
      <c r="N21" s="22">
        <v>1.6</v>
      </c>
      <c r="O21" s="23">
        <v>1.2</v>
      </c>
      <c r="P21" s="53"/>
      <c r="Q21" s="22">
        <v>1</v>
      </c>
      <c r="R21" s="22">
        <v>1.5</v>
      </c>
      <c r="S21" s="17">
        <v>677.5</v>
      </c>
      <c r="T21" s="5" t="str">
        <f t="shared" si="1"/>
        <v>特餐日 鮮菇滑蛋燴飯+京醬肉絲+產履青菜+香菇雞湯    水果</v>
      </c>
      <c r="U21" s="54"/>
    </row>
    <row r="22" spans="2:21" ht="26.25" customHeight="1" thickBot="1">
      <c r="B22" s="143"/>
      <c r="C22" s="116">
        <f t="shared" si="3"/>
        <v>46199</v>
      </c>
      <c r="D22" s="25" t="s">
        <v>28</v>
      </c>
      <c r="E22" s="26" t="s">
        <v>31</v>
      </c>
      <c r="F22" s="26" t="s">
        <v>32</v>
      </c>
      <c r="G22" s="27" t="s">
        <v>109</v>
      </c>
      <c r="H22" s="27" t="s">
        <v>110</v>
      </c>
      <c r="I22" s="27" t="s">
        <v>26</v>
      </c>
      <c r="J22" s="27" t="s">
        <v>111</v>
      </c>
      <c r="K22" s="26" t="s">
        <v>16</v>
      </c>
      <c r="L22" s="121" t="s">
        <v>116</v>
      </c>
      <c r="M22" s="29">
        <v>4.8</v>
      </c>
      <c r="N22" s="30">
        <v>1.6</v>
      </c>
      <c r="O22" s="31">
        <v>1.1000000000000001</v>
      </c>
      <c r="P22" s="63">
        <v>0.5</v>
      </c>
      <c r="Q22" s="30">
        <v>1</v>
      </c>
      <c r="R22" s="30">
        <v>1.4</v>
      </c>
      <c r="S22" s="32">
        <f t="shared" si="0"/>
        <v>660.5</v>
      </c>
      <c r="T22" s="5" t="str">
        <f t="shared" si="1"/>
        <v>糙米飯 薑絲燒肉 滷味雙拼(豆干+海帶) 有機青菜 羅宋湯 水果</v>
      </c>
    </row>
    <row r="23" spans="2:21" ht="26.25" customHeight="1" thickBot="1">
      <c r="B23" s="144" t="s">
        <v>69</v>
      </c>
      <c r="C23" s="117">
        <f>C22+3</f>
        <v>46202</v>
      </c>
      <c r="D23" s="108" t="s">
        <v>19</v>
      </c>
      <c r="E23" s="33" t="s">
        <v>148</v>
      </c>
      <c r="F23" s="33" t="s">
        <v>23</v>
      </c>
      <c r="G23" s="34" t="s">
        <v>113</v>
      </c>
      <c r="H23" s="34" t="s">
        <v>114</v>
      </c>
      <c r="I23" s="34" t="s">
        <v>26</v>
      </c>
      <c r="J23" s="34" t="s">
        <v>115</v>
      </c>
      <c r="K23" s="33" t="s">
        <v>16</v>
      </c>
      <c r="L23" s="77" t="s">
        <v>126</v>
      </c>
      <c r="M23" s="49">
        <v>4.8</v>
      </c>
      <c r="N23" s="50">
        <v>1.6</v>
      </c>
      <c r="O23" s="51">
        <v>1.1000000000000001</v>
      </c>
      <c r="P23" s="52">
        <v>0.5</v>
      </c>
      <c r="Q23" s="50">
        <v>1</v>
      </c>
      <c r="R23" s="50">
        <v>1.3</v>
      </c>
      <c r="S23" s="14">
        <f t="shared" si="0"/>
        <v>653</v>
      </c>
      <c r="T23" s="5" t="str">
        <f t="shared" si="1"/>
        <v>白米飯 清蒸魚 青蔥玉米蛋 有機青菜 黃瓜肉絲湯 水果</v>
      </c>
    </row>
    <row r="24" spans="2:21" ht="26.25" customHeight="1" thickBot="1">
      <c r="B24" s="144"/>
      <c r="C24" s="112">
        <f t="shared" si="3"/>
        <v>46203</v>
      </c>
      <c r="D24" s="109" t="s">
        <v>22</v>
      </c>
      <c r="E24" s="37" t="s">
        <v>112</v>
      </c>
      <c r="F24" s="37" t="s">
        <v>30</v>
      </c>
      <c r="G24" s="132" t="s">
        <v>152</v>
      </c>
      <c r="H24" s="132"/>
      <c r="I24" s="132"/>
      <c r="J24" s="132"/>
      <c r="K24" s="37" t="s">
        <v>16</v>
      </c>
      <c r="L24" s="38" t="s">
        <v>120</v>
      </c>
      <c r="M24" s="21">
        <v>4.9000000000000004</v>
      </c>
      <c r="N24" s="22">
        <v>1.7</v>
      </c>
      <c r="O24" s="23">
        <v>1.1000000000000001</v>
      </c>
      <c r="P24" s="53"/>
      <c r="Q24" s="22">
        <v>1</v>
      </c>
      <c r="R24" s="22">
        <v>1.4</v>
      </c>
      <c r="S24" s="17">
        <f t="shared" si="0"/>
        <v>612</v>
      </c>
      <c r="T24" s="5" t="str">
        <f t="shared" si="1"/>
        <v>特餐日 滷肉飯+五香滷蛋+產履青菜+冬瓜鮮菇湯    水果</v>
      </c>
    </row>
    <row r="25" spans="2:21" ht="26.25" customHeight="1" thickBot="1">
      <c r="B25" s="144"/>
      <c r="C25" s="112"/>
      <c r="D25" s="109"/>
      <c r="E25" s="39"/>
      <c r="F25" s="37"/>
      <c r="G25" s="40"/>
      <c r="H25" s="40"/>
      <c r="I25" s="40"/>
      <c r="J25" s="40"/>
      <c r="K25" s="37"/>
      <c r="L25" s="41"/>
      <c r="M25" s="21"/>
      <c r="N25" s="22"/>
      <c r="O25" s="23"/>
      <c r="P25" s="53"/>
      <c r="Q25" s="22"/>
      <c r="R25" s="22"/>
      <c r="S25" s="17"/>
      <c r="T25" s="5" t="str">
        <f t="shared" ref="T25" si="4">F25&amp;" "&amp;G25&amp;" "&amp;H25&amp;" "&amp;I25&amp;" "&amp;J25&amp;" "&amp;K25</f>
        <v xml:space="preserve">     </v>
      </c>
    </row>
    <row r="26" spans="2:21" ht="26.25" customHeight="1" thickBot="1">
      <c r="B26" s="144"/>
      <c r="C26" s="99"/>
      <c r="D26" s="100"/>
      <c r="E26" s="101"/>
      <c r="F26" s="101"/>
      <c r="G26" s="145"/>
      <c r="H26" s="145"/>
      <c r="I26" s="145"/>
      <c r="J26" s="145"/>
      <c r="K26" s="101"/>
      <c r="L26" s="102"/>
      <c r="M26" s="21"/>
      <c r="N26" s="22"/>
      <c r="O26" s="23"/>
      <c r="P26" s="53"/>
      <c r="Q26" s="22"/>
      <c r="R26" s="22"/>
      <c r="S26" s="17"/>
      <c r="T26" s="5" t="str">
        <f t="shared" ref="T26:T27" si="5">F26&amp;" "&amp;G26&amp;" "&amp;H26&amp;" "&amp;I26&amp;" "&amp;J26&amp;" "&amp;K26</f>
        <v xml:space="preserve">     </v>
      </c>
    </row>
    <row r="27" spans="2:21" ht="26.25" customHeight="1" thickBot="1">
      <c r="B27" s="144"/>
      <c r="C27" s="103"/>
      <c r="D27" s="104"/>
      <c r="E27" s="105"/>
      <c r="F27" s="105"/>
      <c r="G27" s="106"/>
      <c r="H27" s="106"/>
      <c r="I27" s="106"/>
      <c r="J27" s="106"/>
      <c r="K27" s="105"/>
      <c r="L27" s="107"/>
      <c r="M27" s="29"/>
      <c r="N27" s="30"/>
      <c r="O27" s="31"/>
      <c r="P27" s="55"/>
      <c r="Q27" s="30"/>
      <c r="R27" s="30"/>
      <c r="S27" s="32"/>
      <c r="T27" s="5" t="str">
        <f t="shared" si="5"/>
        <v xml:space="preserve">     </v>
      </c>
    </row>
    <row r="28" spans="2:21" ht="26.25" customHeight="1" thickBot="1">
      <c r="B28" s="131"/>
      <c r="C28" s="64"/>
      <c r="D28" s="65"/>
      <c r="E28" s="146"/>
      <c r="F28" s="147"/>
      <c r="G28" s="147"/>
      <c r="H28" s="147"/>
      <c r="I28" s="147"/>
      <c r="J28" s="147"/>
      <c r="K28" s="147"/>
      <c r="L28" s="148"/>
      <c r="M28" s="49"/>
      <c r="N28" s="50"/>
      <c r="O28" s="51"/>
      <c r="P28" s="52"/>
      <c r="Q28" s="35"/>
      <c r="R28" s="35"/>
      <c r="S28" s="36"/>
    </row>
    <row r="29" spans="2:21" ht="26.25" customHeight="1" thickBot="1">
      <c r="B29" s="131"/>
      <c r="C29" s="66"/>
      <c r="D29" s="67"/>
      <c r="E29" s="37"/>
      <c r="F29" s="37"/>
      <c r="G29" s="149"/>
      <c r="H29" s="149"/>
      <c r="I29" s="149"/>
      <c r="J29" s="149"/>
      <c r="K29" s="37"/>
      <c r="L29" s="38"/>
      <c r="M29" s="21"/>
      <c r="N29" s="22"/>
      <c r="O29" s="23"/>
      <c r="P29" s="53"/>
      <c r="Q29" s="22"/>
      <c r="R29" s="22"/>
      <c r="S29" s="17"/>
    </row>
    <row r="30" spans="2:21" ht="26.25" customHeight="1" thickBot="1">
      <c r="B30" s="131"/>
      <c r="C30" s="66"/>
      <c r="D30" s="67"/>
      <c r="E30" s="39"/>
      <c r="F30" s="37"/>
      <c r="G30" s="40"/>
      <c r="H30" s="40"/>
      <c r="I30" s="40"/>
      <c r="J30" s="40"/>
      <c r="K30" s="37"/>
      <c r="L30" s="38"/>
      <c r="M30" s="21"/>
      <c r="N30" s="22"/>
      <c r="O30" s="23"/>
      <c r="P30" s="53"/>
      <c r="Q30" s="22"/>
      <c r="R30" s="22"/>
      <c r="S30" s="17"/>
    </row>
    <row r="31" spans="2:21" ht="26.25" customHeight="1" thickBot="1">
      <c r="B31" s="131"/>
      <c r="C31" s="66"/>
      <c r="D31" s="67"/>
      <c r="E31" s="56"/>
      <c r="F31" s="37"/>
      <c r="G31" s="132"/>
      <c r="H31" s="132"/>
      <c r="I31" s="132"/>
      <c r="J31" s="132"/>
      <c r="K31" s="37"/>
      <c r="L31" s="38"/>
      <c r="M31" s="21"/>
      <c r="N31" s="22"/>
      <c r="O31" s="23"/>
      <c r="P31" s="53"/>
      <c r="Q31" s="22"/>
      <c r="R31" s="22"/>
      <c r="S31" s="17"/>
    </row>
    <row r="32" spans="2:21" ht="26.25" customHeight="1" thickBot="1">
      <c r="B32" s="131"/>
      <c r="C32" s="68"/>
      <c r="D32" s="69"/>
      <c r="E32" s="140"/>
      <c r="F32" s="141"/>
      <c r="G32" s="141"/>
      <c r="H32" s="141"/>
      <c r="I32" s="141"/>
      <c r="J32" s="141"/>
      <c r="K32" s="141"/>
      <c r="L32" s="142"/>
      <c r="M32" s="29"/>
      <c r="N32" s="30"/>
      <c r="O32" s="31"/>
      <c r="P32" s="55"/>
      <c r="Q32" s="46"/>
      <c r="R32" s="46"/>
      <c r="S32" s="47"/>
    </row>
    <row r="33" spans="1:19" ht="26.25" customHeight="1" thickBot="1">
      <c r="B33" s="138"/>
      <c r="C33" s="9"/>
      <c r="D33" s="48"/>
      <c r="E33" s="11"/>
      <c r="F33" s="11"/>
      <c r="G33" s="12"/>
      <c r="H33" s="12"/>
      <c r="I33" s="12"/>
      <c r="J33" s="12"/>
      <c r="K33" s="11"/>
      <c r="L33" s="13"/>
      <c r="M33" s="71"/>
      <c r="N33" s="72"/>
      <c r="O33" s="73"/>
      <c r="P33" s="52"/>
      <c r="Q33" s="72"/>
      <c r="R33" s="72"/>
      <c r="S33" s="74"/>
    </row>
    <row r="34" spans="1:19" ht="26.25" customHeight="1" thickBot="1">
      <c r="B34" s="138"/>
      <c r="C34" s="15"/>
      <c r="D34" s="61"/>
      <c r="E34" s="10"/>
      <c r="F34" s="10"/>
      <c r="G34" s="139"/>
      <c r="H34" s="139"/>
      <c r="I34" s="139"/>
      <c r="J34" s="139"/>
      <c r="K34" s="10"/>
      <c r="L34" s="16"/>
      <c r="M34" s="57"/>
      <c r="N34" s="58"/>
      <c r="O34" s="59"/>
      <c r="P34" s="53"/>
      <c r="Q34" s="58"/>
      <c r="R34" s="58"/>
      <c r="S34" s="75"/>
    </row>
    <row r="35" spans="1:19" ht="26.25" customHeight="1" thickBot="1">
      <c r="B35" s="138"/>
      <c r="C35" s="15"/>
      <c r="D35" s="18"/>
      <c r="E35" s="10"/>
      <c r="F35" s="10"/>
      <c r="G35" s="20"/>
      <c r="H35" s="20"/>
      <c r="I35" s="20"/>
      <c r="J35" s="20"/>
      <c r="K35" s="10"/>
      <c r="L35" s="16"/>
      <c r="M35" s="21"/>
      <c r="N35" s="22"/>
      <c r="O35" s="23"/>
      <c r="P35" s="53"/>
      <c r="Q35" s="22"/>
      <c r="R35" s="22"/>
      <c r="S35" s="17"/>
    </row>
    <row r="36" spans="1:19" ht="26.25" customHeight="1" thickBot="1">
      <c r="B36" s="138"/>
      <c r="C36" s="15"/>
      <c r="D36" s="18"/>
      <c r="E36" s="10"/>
      <c r="F36" s="10"/>
      <c r="G36" s="139"/>
      <c r="H36" s="139"/>
      <c r="I36" s="139"/>
      <c r="J36" s="139"/>
      <c r="K36" s="10"/>
      <c r="L36" s="16"/>
      <c r="M36" s="21"/>
      <c r="N36" s="22"/>
      <c r="O36" s="23"/>
      <c r="P36" s="53"/>
      <c r="Q36" s="22"/>
      <c r="R36" s="22"/>
      <c r="S36" s="17"/>
    </row>
    <row r="37" spans="1:19" ht="26.25" customHeight="1" thickBot="1">
      <c r="B37" s="138"/>
      <c r="C37" s="24"/>
      <c r="D37" s="25"/>
      <c r="E37" s="26"/>
      <c r="F37" s="26"/>
      <c r="G37" s="27"/>
      <c r="H37" s="27"/>
      <c r="I37" s="27"/>
      <c r="J37" s="27"/>
      <c r="K37" s="26"/>
      <c r="L37" s="28"/>
      <c r="M37" s="29"/>
      <c r="N37" s="30"/>
      <c r="O37" s="31"/>
      <c r="P37" s="55"/>
      <c r="Q37" s="30"/>
      <c r="R37" s="30"/>
      <c r="S37" s="32"/>
    </row>
    <row r="38" spans="1:19" ht="26.25" customHeight="1" thickBot="1">
      <c r="B38" s="131"/>
      <c r="C38" s="64"/>
      <c r="D38" s="65"/>
      <c r="E38" s="33"/>
      <c r="F38" s="33"/>
      <c r="G38" s="76"/>
      <c r="H38" s="76"/>
      <c r="I38" s="76"/>
      <c r="J38" s="76"/>
      <c r="K38" s="33"/>
      <c r="L38" s="77"/>
      <c r="M38" s="49"/>
      <c r="N38" s="50"/>
      <c r="O38" s="51"/>
      <c r="P38" s="52"/>
      <c r="Q38" s="35"/>
      <c r="R38" s="35"/>
      <c r="S38" s="36"/>
    </row>
    <row r="39" spans="1:19" ht="26.25" customHeight="1" thickBot="1">
      <c r="B39" s="131"/>
      <c r="C39" s="66"/>
      <c r="D39" s="67"/>
      <c r="E39" s="37"/>
      <c r="F39" s="37"/>
      <c r="G39" s="132"/>
      <c r="H39" s="132"/>
      <c r="I39" s="132"/>
      <c r="J39" s="132"/>
      <c r="K39" s="37"/>
      <c r="L39" s="38"/>
      <c r="M39" s="21"/>
      <c r="N39" s="22"/>
      <c r="O39" s="23"/>
      <c r="P39" s="53"/>
      <c r="Q39" s="22"/>
      <c r="R39" s="22"/>
      <c r="S39" s="17"/>
    </row>
    <row r="40" spans="1:19" ht="26.25" customHeight="1" thickBot="1">
      <c r="B40" s="131"/>
      <c r="C40" s="66"/>
      <c r="D40" s="67"/>
      <c r="E40" s="39"/>
      <c r="F40" s="37"/>
      <c r="G40" s="40"/>
      <c r="H40" s="40"/>
      <c r="I40" s="40"/>
      <c r="J40" s="40"/>
      <c r="K40" s="37"/>
      <c r="L40" s="38"/>
      <c r="M40" s="21"/>
      <c r="N40" s="22"/>
      <c r="O40" s="23"/>
      <c r="P40" s="53"/>
      <c r="Q40" s="22"/>
      <c r="R40" s="22"/>
      <c r="S40" s="17"/>
    </row>
    <row r="41" spans="1:19" ht="26.25" customHeight="1" thickBot="1">
      <c r="B41" s="131"/>
      <c r="C41" s="66"/>
      <c r="D41" s="67"/>
      <c r="E41" s="37"/>
      <c r="F41" s="37"/>
      <c r="G41" s="135"/>
      <c r="H41" s="136"/>
      <c r="I41" s="136"/>
      <c r="J41" s="137"/>
      <c r="K41" s="37"/>
      <c r="L41" s="38"/>
      <c r="M41" s="21"/>
      <c r="N41" s="22"/>
      <c r="O41" s="23"/>
      <c r="P41" s="53"/>
      <c r="Q41" s="22"/>
      <c r="R41" s="22"/>
      <c r="S41" s="17"/>
    </row>
    <row r="42" spans="1:19" ht="26.25" customHeight="1" thickBot="1">
      <c r="B42" s="131"/>
      <c r="C42" s="68"/>
      <c r="D42" s="78"/>
      <c r="E42" s="44"/>
      <c r="F42" s="44"/>
      <c r="G42" s="60"/>
      <c r="H42" s="60"/>
      <c r="I42" s="60"/>
      <c r="J42" s="60"/>
      <c r="K42" s="44"/>
      <c r="L42" s="79"/>
      <c r="M42" s="29"/>
      <c r="N42" s="30"/>
      <c r="O42" s="31"/>
      <c r="P42" s="63"/>
      <c r="Q42" s="30"/>
      <c r="R42" s="30"/>
      <c r="S42" s="32"/>
    </row>
    <row r="43" spans="1:19" ht="26.25" customHeight="1" thickBot="1">
      <c r="B43" s="138"/>
      <c r="C43" s="9"/>
      <c r="D43" s="80"/>
      <c r="E43" s="10"/>
      <c r="F43" s="11"/>
      <c r="G43" s="12"/>
      <c r="H43" s="12"/>
      <c r="I43" s="12"/>
      <c r="J43" s="12"/>
      <c r="K43" s="11"/>
      <c r="L43" s="13"/>
      <c r="M43" s="49"/>
      <c r="N43" s="50"/>
      <c r="O43" s="51"/>
      <c r="P43" s="52"/>
      <c r="Q43" s="50"/>
      <c r="R43" s="50"/>
      <c r="S43" s="14"/>
    </row>
    <row r="44" spans="1:19" ht="26.25" customHeight="1" thickBot="1">
      <c r="B44" s="138"/>
      <c r="C44" s="15"/>
      <c r="D44" s="81"/>
      <c r="E44" s="10"/>
      <c r="F44" s="10"/>
      <c r="G44" s="139"/>
      <c r="H44" s="139"/>
      <c r="I44" s="139"/>
      <c r="J44" s="139"/>
      <c r="K44" s="10"/>
      <c r="L44" s="16"/>
      <c r="M44" s="21"/>
      <c r="N44" s="22"/>
      <c r="O44" s="23"/>
      <c r="P44" s="53"/>
      <c r="Q44" s="22"/>
      <c r="R44" s="22"/>
      <c r="S44" s="17"/>
    </row>
    <row r="45" spans="1:19" ht="26.25" customHeight="1" thickBot="1">
      <c r="A45" s="70">
        <v>1</v>
      </c>
      <c r="B45" s="138"/>
      <c r="C45" s="15"/>
      <c r="D45" s="81"/>
      <c r="E45" s="19"/>
      <c r="F45" s="10"/>
      <c r="G45" s="20"/>
      <c r="H45" s="20"/>
      <c r="I45" s="20"/>
      <c r="J45" s="20"/>
      <c r="K45" s="10"/>
      <c r="L45" s="16"/>
      <c r="M45" s="21"/>
      <c r="N45" s="22"/>
      <c r="O45" s="23"/>
      <c r="P45" s="53"/>
      <c r="Q45" s="22"/>
      <c r="R45" s="22"/>
      <c r="S45" s="17"/>
    </row>
    <row r="46" spans="1:19" ht="26.25" customHeight="1" thickBot="1">
      <c r="B46" s="138"/>
      <c r="C46" s="15"/>
      <c r="D46" s="81"/>
      <c r="E46" s="10"/>
      <c r="F46" s="10"/>
      <c r="G46" s="139"/>
      <c r="H46" s="139"/>
      <c r="I46" s="139"/>
      <c r="J46" s="139"/>
      <c r="K46" s="10"/>
      <c r="L46" s="16"/>
      <c r="M46" s="21"/>
      <c r="N46" s="22"/>
      <c r="O46" s="23"/>
      <c r="P46" s="53"/>
      <c r="Q46" s="22"/>
      <c r="R46" s="22"/>
      <c r="S46" s="17"/>
    </row>
    <row r="47" spans="1:19" ht="26.25" customHeight="1" thickBot="1">
      <c r="B47" s="138"/>
      <c r="C47" s="24"/>
      <c r="D47" s="82"/>
      <c r="E47" s="26"/>
      <c r="F47" s="26"/>
      <c r="G47" s="27"/>
      <c r="H47" s="27"/>
      <c r="I47" s="27"/>
      <c r="J47" s="27"/>
      <c r="K47" s="26"/>
      <c r="L47" s="28"/>
      <c r="M47" s="29"/>
      <c r="N47" s="30"/>
      <c r="O47" s="31"/>
      <c r="P47" s="55"/>
      <c r="Q47" s="30"/>
      <c r="R47" s="30"/>
      <c r="S47" s="32"/>
    </row>
    <row r="48" spans="1:19" ht="26.25" customHeight="1" thickBot="1">
      <c r="B48" s="131"/>
      <c r="C48" s="64"/>
      <c r="D48" s="83"/>
      <c r="E48" s="33"/>
      <c r="F48" s="33"/>
      <c r="G48" s="34"/>
      <c r="H48" s="34"/>
      <c r="I48" s="34"/>
      <c r="J48" s="34"/>
      <c r="K48" s="33"/>
      <c r="L48" s="77"/>
      <c r="M48" s="49"/>
      <c r="N48" s="50"/>
      <c r="O48" s="51"/>
      <c r="P48" s="52"/>
      <c r="Q48" s="35"/>
      <c r="R48" s="35"/>
      <c r="S48" s="36"/>
    </row>
    <row r="49" spans="1:19" ht="26.25" customHeight="1" thickBot="1">
      <c r="B49" s="131"/>
      <c r="C49" s="66"/>
      <c r="D49" s="84"/>
      <c r="E49" s="37"/>
      <c r="F49" s="37"/>
      <c r="G49" s="132"/>
      <c r="H49" s="132"/>
      <c r="I49" s="132"/>
      <c r="J49" s="132"/>
      <c r="K49" s="37"/>
      <c r="L49" s="38"/>
      <c r="M49" s="21"/>
      <c r="N49" s="22"/>
      <c r="O49" s="23"/>
      <c r="P49" s="53"/>
      <c r="Q49" s="22"/>
      <c r="R49" s="22"/>
      <c r="S49" s="17"/>
    </row>
    <row r="50" spans="1:19" ht="26.25" customHeight="1" thickBot="1">
      <c r="A50" s="70">
        <v>2</v>
      </c>
      <c r="B50" s="131"/>
      <c r="C50" s="66"/>
      <c r="D50" s="84"/>
      <c r="E50" s="39"/>
      <c r="F50" s="37"/>
      <c r="G50" s="40"/>
      <c r="H50" s="40"/>
      <c r="I50" s="40"/>
      <c r="J50" s="40"/>
      <c r="K50" s="37"/>
      <c r="L50" s="41"/>
      <c r="M50" s="21"/>
      <c r="N50" s="22"/>
      <c r="O50" s="23"/>
      <c r="P50" s="53"/>
      <c r="Q50" s="22"/>
      <c r="R50" s="22"/>
      <c r="S50" s="17"/>
    </row>
    <row r="51" spans="1:19" ht="26.25" customHeight="1" thickBot="1">
      <c r="B51" s="131"/>
      <c r="C51" s="66"/>
      <c r="D51" s="84"/>
      <c r="E51" s="42"/>
      <c r="F51" s="42"/>
      <c r="G51" s="132"/>
      <c r="H51" s="132"/>
      <c r="I51" s="132"/>
      <c r="J51" s="132"/>
      <c r="K51" s="42"/>
      <c r="L51" s="43"/>
      <c r="M51" s="21"/>
      <c r="N51" s="22"/>
      <c r="O51" s="23"/>
      <c r="P51" s="53"/>
      <c r="Q51" s="22"/>
      <c r="R51" s="22"/>
      <c r="S51" s="17"/>
    </row>
    <row r="52" spans="1:19" ht="26.25" customHeight="1" thickBot="1">
      <c r="B52" s="131"/>
      <c r="C52" s="68"/>
      <c r="D52" s="85"/>
      <c r="E52" s="44"/>
      <c r="F52" s="44"/>
      <c r="G52" s="40"/>
      <c r="H52" s="40"/>
      <c r="I52" s="40"/>
      <c r="J52" s="40"/>
      <c r="K52" s="44"/>
      <c r="L52" s="45"/>
      <c r="M52" s="29"/>
      <c r="N52" s="30"/>
      <c r="O52" s="31"/>
      <c r="P52" s="86"/>
      <c r="Q52" s="30"/>
      <c r="R52" s="30"/>
      <c r="S52" s="32"/>
    </row>
    <row r="53" spans="1:19" ht="84.75" customHeight="1">
      <c r="B53" s="133" t="s">
        <v>37</v>
      </c>
      <c r="C53" s="134"/>
      <c r="D53" s="133"/>
      <c r="E53" s="133"/>
      <c r="F53" s="133"/>
      <c r="G53" s="133"/>
      <c r="H53" s="133"/>
      <c r="I53" s="133"/>
      <c r="J53" s="133"/>
      <c r="K53" s="133"/>
      <c r="L53" s="133"/>
    </row>
  </sheetData>
  <mergeCells count="39">
    <mergeCell ref="B1:D2"/>
    <mergeCell ref="E1:E2"/>
    <mergeCell ref="F1:K1"/>
    <mergeCell ref="L1:L2"/>
    <mergeCell ref="B3:B7"/>
    <mergeCell ref="G4:J4"/>
    <mergeCell ref="G6:J6"/>
    <mergeCell ref="B8:B12"/>
    <mergeCell ref="G9:J9"/>
    <mergeCell ref="G11:J11"/>
    <mergeCell ref="B13:B17"/>
    <mergeCell ref="G14:J14"/>
    <mergeCell ref="G16:J16"/>
    <mergeCell ref="E17:L17"/>
    <mergeCell ref="E8:L8"/>
    <mergeCell ref="E32:L32"/>
    <mergeCell ref="B33:B37"/>
    <mergeCell ref="G34:J34"/>
    <mergeCell ref="G36:J36"/>
    <mergeCell ref="B18:B22"/>
    <mergeCell ref="G19:J19"/>
    <mergeCell ref="B23:B27"/>
    <mergeCell ref="G24:J24"/>
    <mergeCell ref="G26:J26"/>
    <mergeCell ref="B28:B32"/>
    <mergeCell ref="E28:L28"/>
    <mergeCell ref="G29:J29"/>
    <mergeCell ref="G31:J31"/>
    <mergeCell ref="G21:J21"/>
    <mergeCell ref="B48:B52"/>
    <mergeCell ref="G49:J49"/>
    <mergeCell ref="G51:J51"/>
    <mergeCell ref="B53:L53"/>
    <mergeCell ref="B38:B42"/>
    <mergeCell ref="G39:J39"/>
    <mergeCell ref="G41:J41"/>
    <mergeCell ref="B43:B47"/>
    <mergeCell ref="G44:J44"/>
    <mergeCell ref="G46:J46"/>
  </mergeCells>
  <phoneticPr fontId="3" type="noConversion"/>
  <printOptions horizontalCentered="1"/>
  <pageMargins left="0" right="0" top="0" bottom="0" header="0" footer="0"/>
  <pageSetup paperSize="9" scale="73" orientation="landscape" r:id="rId1"/>
  <headerFooter alignWithMargins="0">
    <oddHeader>&amp;C&amp;"標楷體,標準"&amp;20桃園市立平鎮幼兒園109學年度上學期餐點表&amp;R第&amp;P頁 共&amp;N頁</oddHeader>
  </headerFooter>
  <rowBreaks count="1" manualBreakCount="1">
    <brk id="49" min="1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7722-4DFC-41C6-A63F-F7DB8B6B0AE4}">
  <dimension ref="A1:I23"/>
  <sheetViews>
    <sheetView topLeftCell="A10" workbookViewId="0">
      <selection activeCell="F24" sqref="F24"/>
    </sheetView>
  </sheetViews>
  <sheetFormatPr defaultRowHeight="16.5"/>
  <cols>
    <col min="1" max="1" width="6.5" style="94" customWidth="1"/>
    <col min="2" max="2" width="5.875" style="94" customWidth="1"/>
    <col min="3" max="3" width="9" style="94"/>
    <col min="4" max="4" width="20.875" style="97" customWidth="1"/>
    <col min="5" max="5" width="64.25" style="94" customWidth="1"/>
    <col min="6" max="6" width="24.375" style="97" customWidth="1"/>
    <col min="7" max="256" width="9" style="96"/>
    <col min="257" max="257" width="6.5" style="96" customWidth="1"/>
    <col min="258" max="258" width="5.875" style="96" customWidth="1"/>
    <col min="259" max="259" width="9" style="96"/>
    <col min="260" max="260" width="18.75" style="96" customWidth="1"/>
    <col min="261" max="261" width="64.25" style="96" customWidth="1"/>
    <col min="262" max="262" width="24.375" style="96" customWidth="1"/>
    <col min="263" max="512" width="9" style="96"/>
    <col min="513" max="513" width="6.5" style="96" customWidth="1"/>
    <col min="514" max="514" width="5.875" style="96" customWidth="1"/>
    <col min="515" max="515" width="9" style="96"/>
    <col min="516" max="516" width="18.75" style="96" customWidth="1"/>
    <col min="517" max="517" width="64.25" style="96" customWidth="1"/>
    <col min="518" max="518" width="24.375" style="96" customWidth="1"/>
    <col min="519" max="768" width="9" style="96"/>
    <col min="769" max="769" width="6.5" style="96" customWidth="1"/>
    <col min="770" max="770" width="5.875" style="96" customWidth="1"/>
    <col min="771" max="771" width="9" style="96"/>
    <col min="772" max="772" width="18.75" style="96" customWidth="1"/>
    <col min="773" max="773" width="64.25" style="96" customWidth="1"/>
    <col min="774" max="774" width="24.375" style="96" customWidth="1"/>
    <col min="775" max="1024" width="9" style="96"/>
    <col min="1025" max="1025" width="6.5" style="96" customWidth="1"/>
    <col min="1026" max="1026" width="5.875" style="96" customWidth="1"/>
    <col min="1027" max="1027" width="9" style="96"/>
    <col min="1028" max="1028" width="18.75" style="96" customWidth="1"/>
    <col min="1029" max="1029" width="64.25" style="96" customWidth="1"/>
    <col min="1030" max="1030" width="24.375" style="96" customWidth="1"/>
    <col min="1031" max="1280" width="9" style="96"/>
    <col min="1281" max="1281" width="6.5" style="96" customWidth="1"/>
    <col min="1282" max="1282" width="5.875" style="96" customWidth="1"/>
    <col min="1283" max="1283" width="9" style="96"/>
    <col min="1284" max="1284" width="18.75" style="96" customWidth="1"/>
    <col min="1285" max="1285" width="64.25" style="96" customWidth="1"/>
    <col min="1286" max="1286" width="24.375" style="96" customWidth="1"/>
    <col min="1287" max="1536" width="9" style="96"/>
    <col min="1537" max="1537" width="6.5" style="96" customWidth="1"/>
    <col min="1538" max="1538" width="5.875" style="96" customWidth="1"/>
    <col min="1539" max="1539" width="9" style="96"/>
    <col min="1540" max="1540" width="18.75" style="96" customWidth="1"/>
    <col min="1541" max="1541" width="64.25" style="96" customWidth="1"/>
    <col min="1542" max="1542" width="24.375" style="96" customWidth="1"/>
    <col min="1543" max="1792" width="9" style="96"/>
    <col min="1793" max="1793" width="6.5" style="96" customWidth="1"/>
    <col min="1794" max="1794" width="5.875" style="96" customWidth="1"/>
    <col min="1795" max="1795" width="9" style="96"/>
    <col min="1796" max="1796" width="18.75" style="96" customWidth="1"/>
    <col min="1797" max="1797" width="64.25" style="96" customWidth="1"/>
    <col min="1798" max="1798" width="24.375" style="96" customWidth="1"/>
    <col min="1799" max="2048" width="9" style="96"/>
    <col min="2049" max="2049" width="6.5" style="96" customWidth="1"/>
    <col min="2050" max="2050" width="5.875" style="96" customWidth="1"/>
    <col min="2051" max="2051" width="9" style="96"/>
    <col min="2052" max="2052" width="18.75" style="96" customWidth="1"/>
    <col min="2053" max="2053" width="64.25" style="96" customWidth="1"/>
    <col min="2054" max="2054" width="24.375" style="96" customWidth="1"/>
    <col min="2055" max="2304" width="9" style="96"/>
    <col min="2305" max="2305" width="6.5" style="96" customWidth="1"/>
    <col min="2306" max="2306" width="5.875" style="96" customWidth="1"/>
    <col min="2307" max="2307" width="9" style="96"/>
    <col min="2308" max="2308" width="18.75" style="96" customWidth="1"/>
    <col min="2309" max="2309" width="64.25" style="96" customWidth="1"/>
    <col min="2310" max="2310" width="24.375" style="96" customWidth="1"/>
    <col min="2311" max="2560" width="9" style="96"/>
    <col min="2561" max="2561" width="6.5" style="96" customWidth="1"/>
    <col min="2562" max="2562" width="5.875" style="96" customWidth="1"/>
    <col min="2563" max="2563" width="9" style="96"/>
    <col min="2564" max="2564" width="18.75" style="96" customWidth="1"/>
    <col min="2565" max="2565" width="64.25" style="96" customWidth="1"/>
    <col min="2566" max="2566" width="24.375" style="96" customWidth="1"/>
    <col min="2567" max="2816" width="9" style="96"/>
    <col min="2817" max="2817" width="6.5" style="96" customWidth="1"/>
    <col min="2818" max="2818" width="5.875" style="96" customWidth="1"/>
    <col min="2819" max="2819" width="9" style="96"/>
    <col min="2820" max="2820" width="18.75" style="96" customWidth="1"/>
    <col min="2821" max="2821" width="64.25" style="96" customWidth="1"/>
    <col min="2822" max="2822" width="24.375" style="96" customWidth="1"/>
    <col min="2823" max="3072" width="9" style="96"/>
    <col min="3073" max="3073" width="6.5" style="96" customWidth="1"/>
    <col min="3074" max="3074" width="5.875" style="96" customWidth="1"/>
    <col min="3075" max="3075" width="9" style="96"/>
    <col min="3076" max="3076" width="18.75" style="96" customWidth="1"/>
    <col min="3077" max="3077" width="64.25" style="96" customWidth="1"/>
    <col min="3078" max="3078" width="24.375" style="96" customWidth="1"/>
    <col min="3079" max="3328" width="9" style="96"/>
    <col min="3329" max="3329" width="6.5" style="96" customWidth="1"/>
    <col min="3330" max="3330" width="5.875" style="96" customWidth="1"/>
    <col min="3331" max="3331" width="9" style="96"/>
    <col min="3332" max="3332" width="18.75" style="96" customWidth="1"/>
    <col min="3333" max="3333" width="64.25" style="96" customWidth="1"/>
    <col min="3334" max="3334" width="24.375" style="96" customWidth="1"/>
    <col min="3335" max="3584" width="9" style="96"/>
    <col min="3585" max="3585" width="6.5" style="96" customWidth="1"/>
    <col min="3586" max="3586" width="5.875" style="96" customWidth="1"/>
    <col min="3587" max="3587" width="9" style="96"/>
    <col min="3588" max="3588" width="18.75" style="96" customWidth="1"/>
    <col min="3589" max="3589" width="64.25" style="96" customWidth="1"/>
    <col min="3590" max="3590" width="24.375" style="96" customWidth="1"/>
    <col min="3591" max="3840" width="9" style="96"/>
    <col min="3841" max="3841" width="6.5" style="96" customWidth="1"/>
    <col min="3842" max="3842" width="5.875" style="96" customWidth="1"/>
    <col min="3843" max="3843" width="9" style="96"/>
    <col min="3844" max="3844" width="18.75" style="96" customWidth="1"/>
    <col min="3845" max="3845" width="64.25" style="96" customWidth="1"/>
    <col min="3846" max="3846" width="24.375" style="96" customWidth="1"/>
    <col min="3847" max="4096" width="9" style="96"/>
    <col min="4097" max="4097" width="6.5" style="96" customWidth="1"/>
    <col min="4098" max="4098" width="5.875" style="96" customWidth="1"/>
    <col min="4099" max="4099" width="9" style="96"/>
    <col min="4100" max="4100" width="18.75" style="96" customWidth="1"/>
    <col min="4101" max="4101" width="64.25" style="96" customWidth="1"/>
    <col min="4102" max="4102" width="24.375" style="96" customWidth="1"/>
    <col min="4103" max="4352" width="9" style="96"/>
    <col min="4353" max="4353" width="6.5" style="96" customWidth="1"/>
    <col min="4354" max="4354" width="5.875" style="96" customWidth="1"/>
    <col min="4355" max="4355" width="9" style="96"/>
    <col min="4356" max="4356" width="18.75" style="96" customWidth="1"/>
    <col min="4357" max="4357" width="64.25" style="96" customWidth="1"/>
    <col min="4358" max="4358" width="24.375" style="96" customWidth="1"/>
    <col min="4359" max="4608" width="9" style="96"/>
    <col min="4609" max="4609" width="6.5" style="96" customWidth="1"/>
    <col min="4610" max="4610" width="5.875" style="96" customWidth="1"/>
    <col min="4611" max="4611" width="9" style="96"/>
    <col min="4612" max="4612" width="18.75" style="96" customWidth="1"/>
    <col min="4613" max="4613" width="64.25" style="96" customWidth="1"/>
    <col min="4614" max="4614" width="24.375" style="96" customWidth="1"/>
    <col min="4615" max="4864" width="9" style="96"/>
    <col min="4865" max="4865" width="6.5" style="96" customWidth="1"/>
    <col min="4866" max="4866" width="5.875" style="96" customWidth="1"/>
    <col min="4867" max="4867" width="9" style="96"/>
    <col min="4868" max="4868" width="18.75" style="96" customWidth="1"/>
    <col min="4869" max="4869" width="64.25" style="96" customWidth="1"/>
    <col min="4870" max="4870" width="24.375" style="96" customWidth="1"/>
    <col min="4871" max="5120" width="9" style="96"/>
    <col min="5121" max="5121" width="6.5" style="96" customWidth="1"/>
    <col min="5122" max="5122" width="5.875" style="96" customWidth="1"/>
    <col min="5123" max="5123" width="9" style="96"/>
    <col min="5124" max="5124" width="18.75" style="96" customWidth="1"/>
    <col min="5125" max="5125" width="64.25" style="96" customWidth="1"/>
    <col min="5126" max="5126" width="24.375" style="96" customWidth="1"/>
    <col min="5127" max="5376" width="9" style="96"/>
    <col min="5377" max="5377" width="6.5" style="96" customWidth="1"/>
    <col min="5378" max="5378" width="5.875" style="96" customWidth="1"/>
    <col min="5379" max="5379" width="9" style="96"/>
    <col min="5380" max="5380" width="18.75" style="96" customWidth="1"/>
    <col min="5381" max="5381" width="64.25" style="96" customWidth="1"/>
    <col min="5382" max="5382" width="24.375" style="96" customWidth="1"/>
    <col min="5383" max="5632" width="9" style="96"/>
    <col min="5633" max="5633" width="6.5" style="96" customWidth="1"/>
    <col min="5634" max="5634" width="5.875" style="96" customWidth="1"/>
    <col min="5635" max="5635" width="9" style="96"/>
    <col min="5636" max="5636" width="18.75" style="96" customWidth="1"/>
    <col min="5637" max="5637" width="64.25" style="96" customWidth="1"/>
    <col min="5638" max="5638" width="24.375" style="96" customWidth="1"/>
    <col min="5639" max="5888" width="9" style="96"/>
    <col min="5889" max="5889" width="6.5" style="96" customWidth="1"/>
    <col min="5890" max="5890" width="5.875" style="96" customWidth="1"/>
    <col min="5891" max="5891" width="9" style="96"/>
    <col min="5892" max="5892" width="18.75" style="96" customWidth="1"/>
    <col min="5893" max="5893" width="64.25" style="96" customWidth="1"/>
    <col min="5894" max="5894" width="24.375" style="96" customWidth="1"/>
    <col min="5895" max="6144" width="9" style="96"/>
    <col min="6145" max="6145" width="6.5" style="96" customWidth="1"/>
    <col min="6146" max="6146" width="5.875" style="96" customWidth="1"/>
    <col min="6147" max="6147" width="9" style="96"/>
    <col min="6148" max="6148" width="18.75" style="96" customWidth="1"/>
    <col min="6149" max="6149" width="64.25" style="96" customWidth="1"/>
    <col min="6150" max="6150" width="24.375" style="96" customWidth="1"/>
    <col min="6151" max="6400" width="9" style="96"/>
    <col min="6401" max="6401" width="6.5" style="96" customWidth="1"/>
    <col min="6402" max="6402" width="5.875" style="96" customWidth="1"/>
    <col min="6403" max="6403" width="9" style="96"/>
    <col min="6404" max="6404" width="18.75" style="96" customWidth="1"/>
    <col min="6405" max="6405" width="64.25" style="96" customWidth="1"/>
    <col min="6406" max="6406" width="24.375" style="96" customWidth="1"/>
    <col min="6407" max="6656" width="9" style="96"/>
    <col min="6657" max="6657" width="6.5" style="96" customWidth="1"/>
    <col min="6658" max="6658" width="5.875" style="96" customWidth="1"/>
    <col min="6659" max="6659" width="9" style="96"/>
    <col min="6660" max="6660" width="18.75" style="96" customWidth="1"/>
    <col min="6661" max="6661" width="64.25" style="96" customWidth="1"/>
    <col min="6662" max="6662" width="24.375" style="96" customWidth="1"/>
    <col min="6663" max="6912" width="9" style="96"/>
    <col min="6913" max="6913" width="6.5" style="96" customWidth="1"/>
    <col min="6914" max="6914" width="5.875" style="96" customWidth="1"/>
    <col min="6915" max="6915" width="9" style="96"/>
    <col min="6916" max="6916" width="18.75" style="96" customWidth="1"/>
    <col min="6917" max="6917" width="64.25" style="96" customWidth="1"/>
    <col min="6918" max="6918" width="24.375" style="96" customWidth="1"/>
    <col min="6919" max="7168" width="9" style="96"/>
    <col min="7169" max="7169" width="6.5" style="96" customWidth="1"/>
    <col min="7170" max="7170" width="5.875" style="96" customWidth="1"/>
    <col min="7171" max="7171" width="9" style="96"/>
    <col min="7172" max="7172" width="18.75" style="96" customWidth="1"/>
    <col min="7173" max="7173" width="64.25" style="96" customWidth="1"/>
    <col min="7174" max="7174" width="24.375" style="96" customWidth="1"/>
    <col min="7175" max="7424" width="9" style="96"/>
    <col min="7425" max="7425" width="6.5" style="96" customWidth="1"/>
    <col min="7426" max="7426" width="5.875" style="96" customWidth="1"/>
    <col min="7427" max="7427" width="9" style="96"/>
    <col min="7428" max="7428" width="18.75" style="96" customWidth="1"/>
    <col min="7429" max="7429" width="64.25" style="96" customWidth="1"/>
    <col min="7430" max="7430" width="24.375" style="96" customWidth="1"/>
    <col min="7431" max="7680" width="9" style="96"/>
    <col min="7681" max="7681" width="6.5" style="96" customWidth="1"/>
    <col min="7682" max="7682" width="5.875" style="96" customWidth="1"/>
    <col min="7683" max="7683" width="9" style="96"/>
    <col min="7684" max="7684" width="18.75" style="96" customWidth="1"/>
    <col min="7685" max="7685" width="64.25" style="96" customWidth="1"/>
    <col min="7686" max="7686" width="24.375" style="96" customWidth="1"/>
    <col min="7687" max="7936" width="9" style="96"/>
    <col min="7937" max="7937" width="6.5" style="96" customWidth="1"/>
    <col min="7938" max="7938" width="5.875" style="96" customWidth="1"/>
    <col min="7939" max="7939" width="9" style="96"/>
    <col min="7940" max="7940" width="18.75" style="96" customWidth="1"/>
    <col min="7941" max="7941" width="64.25" style="96" customWidth="1"/>
    <col min="7942" max="7942" width="24.375" style="96" customWidth="1"/>
    <col min="7943" max="8192" width="9" style="96"/>
    <col min="8193" max="8193" width="6.5" style="96" customWidth="1"/>
    <col min="8194" max="8194" width="5.875" style="96" customWidth="1"/>
    <col min="8195" max="8195" width="9" style="96"/>
    <col min="8196" max="8196" width="18.75" style="96" customWidth="1"/>
    <col min="8197" max="8197" width="64.25" style="96" customWidth="1"/>
    <col min="8198" max="8198" width="24.375" style="96" customWidth="1"/>
    <col min="8199" max="8448" width="9" style="96"/>
    <col min="8449" max="8449" width="6.5" style="96" customWidth="1"/>
    <col min="8450" max="8450" width="5.875" style="96" customWidth="1"/>
    <col min="8451" max="8451" width="9" style="96"/>
    <col min="8452" max="8452" width="18.75" style="96" customWidth="1"/>
    <col min="8453" max="8453" width="64.25" style="96" customWidth="1"/>
    <col min="8454" max="8454" width="24.375" style="96" customWidth="1"/>
    <col min="8455" max="8704" width="9" style="96"/>
    <col min="8705" max="8705" width="6.5" style="96" customWidth="1"/>
    <col min="8706" max="8706" width="5.875" style="96" customWidth="1"/>
    <col min="8707" max="8707" width="9" style="96"/>
    <col min="8708" max="8708" width="18.75" style="96" customWidth="1"/>
    <col min="8709" max="8709" width="64.25" style="96" customWidth="1"/>
    <col min="8710" max="8710" width="24.375" style="96" customWidth="1"/>
    <col min="8711" max="8960" width="9" style="96"/>
    <col min="8961" max="8961" width="6.5" style="96" customWidth="1"/>
    <col min="8962" max="8962" width="5.875" style="96" customWidth="1"/>
    <col min="8963" max="8963" width="9" style="96"/>
    <col min="8964" max="8964" width="18.75" style="96" customWidth="1"/>
    <col min="8965" max="8965" width="64.25" style="96" customWidth="1"/>
    <col min="8966" max="8966" width="24.375" style="96" customWidth="1"/>
    <col min="8967" max="9216" width="9" style="96"/>
    <col min="9217" max="9217" width="6.5" style="96" customWidth="1"/>
    <col min="9218" max="9218" width="5.875" style="96" customWidth="1"/>
    <col min="9219" max="9219" width="9" style="96"/>
    <col min="9220" max="9220" width="18.75" style="96" customWidth="1"/>
    <col min="9221" max="9221" width="64.25" style="96" customWidth="1"/>
    <col min="9222" max="9222" width="24.375" style="96" customWidth="1"/>
    <col min="9223" max="9472" width="9" style="96"/>
    <col min="9473" max="9473" width="6.5" style="96" customWidth="1"/>
    <col min="9474" max="9474" width="5.875" style="96" customWidth="1"/>
    <col min="9475" max="9475" width="9" style="96"/>
    <col min="9476" max="9476" width="18.75" style="96" customWidth="1"/>
    <col min="9477" max="9477" width="64.25" style="96" customWidth="1"/>
    <col min="9478" max="9478" width="24.375" style="96" customWidth="1"/>
    <col min="9479" max="9728" width="9" style="96"/>
    <col min="9729" max="9729" width="6.5" style="96" customWidth="1"/>
    <col min="9730" max="9730" width="5.875" style="96" customWidth="1"/>
    <col min="9731" max="9731" width="9" style="96"/>
    <col min="9732" max="9732" width="18.75" style="96" customWidth="1"/>
    <col min="9733" max="9733" width="64.25" style="96" customWidth="1"/>
    <col min="9734" max="9734" width="24.375" style="96" customWidth="1"/>
    <col min="9735" max="9984" width="9" style="96"/>
    <col min="9985" max="9985" width="6.5" style="96" customWidth="1"/>
    <col min="9986" max="9986" width="5.875" style="96" customWidth="1"/>
    <col min="9987" max="9987" width="9" style="96"/>
    <col min="9988" max="9988" width="18.75" style="96" customWidth="1"/>
    <col min="9989" max="9989" width="64.25" style="96" customWidth="1"/>
    <col min="9990" max="9990" width="24.375" style="96" customWidth="1"/>
    <col min="9991" max="10240" width="9" style="96"/>
    <col min="10241" max="10241" width="6.5" style="96" customWidth="1"/>
    <col min="10242" max="10242" width="5.875" style="96" customWidth="1"/>
    <col min="10243" max="10243" width="9" style="96"/>
    <col min="10244" max="10244" width="18.75" style="96" customWidth="1"/>
    <col min="10245" max="10245" width="64.25" style="96" customWidth="1"/>
    <col min="10246" max="10246" width="24.375" style="96" customWidth="1"/>
    <col min="10247" max="10496" width="9" style="96"/>
    <col min="10497" max="10497" width="6.5" style="96" customWidth="1"/>
    <col min="10498" max="10498" width="5.875" style="96" customWidth="1"/>
    <col min="10499" max="10499" width="9" style="96"/>
    <col min="10500" max="10500" width="18.75" style="96" customWidth="1"/>
    <col min="10501" max="10501" width="64.25" style="96" customWidth="1"/>
    <col min="10502" max="10502" width="24.375" style="96" customWidth="1"/>
    <col min="10503" max="10752" width="9" style="96"/>
    <col min="10753" max="10753" width="6.5" style="96" customWidth="1"/>
    <col min="10754" max="10754" width="5.875" style="96" customWidth="1"/>
    <col min="10755" max="10755" width="9" style="96"/>
    <col min="10756" max="10756" width="18.75" style="96" customWidth="1"/>
    <col min="10757" max="10757" width="64.25" style="96" customWidth="1"/>
    <col min="10758" max="10758" width="24.375" style="96" customWidth="1"/>
    <col min="10759" max="11008" width="9" style="96"/>
    <col min="11009" max="11009" width="6.5" style="96" customWidth="1"/>
    <col min="11010" max="11010" width="5.875" style="96" customWidth="1"/>
    <col min="11011" max="11011" width="9" style="96"/>
    <col min="11012" max="11012" width="18.75" style="96" customWidth="1"/>
    <col min="11013" max="11013" width="64.25" style="96" customWidth="1"/>
    <col min="11014" max="11014" width="24.375" style="96" customWidth="1"/>
    <col min="11015" max="11264" width="9" style="96"/>
    <col min="11265" max="11265" width="6.5" style="96" customWidth="1"/>
    <col min="11266" max="11266" width="5.875" style="96" customWidth="1"/>
    <col min="11267" max="11267" width="9" style="96"/>
    <col min="11268" max="11268" width="18.75" style="96" customWidth="1"/>
    <col min="11269" max="11269" width="64.25" style="96" customWidth="1"/>
    <col min="11270" max="11270" width="24.375" style="96" customWidth="1"/>
    <col min="11271" max="11520" width="9" style="96"/>
    <col min="11521" max="11521" width="6.5" style="96" customWidth="1"/>
    <col min="11522" max="11522" width="5.875" style="96" customWidth="1"/>
    <col min="11523" max="11523" width="9" style="96"/>
    <col min="11524" max="11524" width="18.75" style="96" customWidth="1"/>
    <col min="11525" max="11525" width="64.25" style="96" customWidth="1"/>
    <col min="11526" max="11526" width="24.375" style="96" customWidth="1"/>
    <col min="11527" max="11776" width="9" style="96"/>
    <col min="11777" max="11777" width="6.5" style="96" customWidth="1"/>
    <col min="11778" max="11778" width="5.875" style="96" customWidth="1"/>
    <col min="11779" max="11779" width="9" style="96"/>
    <col min="11780" max="11780" width="18.75" style="96" customWidth="1"/>
    <col min="11781" max="11781" width="64.25" style="96" customWidth="1"/>
    <col min="11782" max="11782" width="24.375" style="96" customWidth="1"/>
    <col min="11783" max="12032" width="9" style="96"/>
    <col min="12033" max="12033" width="6.5" style="96" customWidth="1"/>
    <col min="12034" max="12034" width="5.875" style="96" customWidth="1"/>
    <col min="12035" max="12035" width="9" style="96"/>
    <col min="12036" max="12036" width="18.75" style="96" customWidth="1"/>
    <col min="12037" max="12037" width="64.25" style="96" customWidth="1"/>
    <col min="12038" max="12038" width="24.375" style="96" customWidth="1"/>
    <col min="12039" max="12288" width="9" style="96"/>
    <col min="12289" max="12289" width="6.5" style="96" customWidth="1"/>
    <col min="12290" max="12290" width="5.875" style="96" customWidth="1"/>
    <col min="12291" max="12291" width="9" style="96"/>
    <col min="12292" max="12292" width="18.75" style="96" customWidth="1"/>
    <col min="12293" max="12293" width="64.25" style="96" customWidth="1"/>
    <col min="12294" max="12294" width="24.375" style="96" customWidth="1"/>
    <col min="12295" max="12544" width="9" style="96"/>
    <col min="12545" max="12545" width="6.5" style="96" customWidth="1"/>
    <col min="12546" max="12546" width="5.875" style="96" customWidth="1"/>
    <col min="12547" max="12547" width="9" style="96"/>
    <col min="12548" max="12548" width="18.75" style="96" customWidth="1"/>
    <col min="12549" max="12549" width="64.25" style="96" customWidth="1"/>
    <col min="12550" max="12550" width="24.375" style="96" customWidth="1"/>
    <col min="12551" max="12800" width="9" style="96"/>
    <col min="12801" max="12801" width="6.5" style="96" customWidth="1"/>
    <col min="12802" max="12802" width="5.875" style="96" customWidth="1"/>
    <col min="12803" max="12803" width="9" style="96"/>
    <col min="12804" max="12804" width="18.75" style="96" customWidth="1"/>
    <col min="12805" max="12805" width="64.25" style="96" customWidth="1"/>
    <col min="12806" max="12806" width="24.375" style="96" customWidth="1"/>
    <col min="12807" max="13056" width="9" style="96"/>
    <col min="13057" max="13057" width="6.5" style="96" customWidth="1"/>
    <col min="13058" max="13058" width="5.875" style="96" customWidth="1"/>
    <col min="13059" max="13059" width="9" style="96"/>
    <col min="13060" max="13060" width="18.75" style="96" customWidth="1"/>
    <col min="13061" max="13061" width="64.25" style="96" customWidth="1"/>
    <col min="13062" max="13062" width="24.375" style="96" customWidth="1"/>
    <col min="13063" max="13312" width="9" style="96"/>
    <col min="13313" max="13313" width="6.5" style="96" customWidth="1"/>
    <col min="13314" max="13314" width="5.875" style="96" customWidth="1"/>
    <col min="13315" max="13315" width="9" style="96"/>
    <col min="13316" max="13316" width="18.75" style="96" customWidth="1"/>
    <col min="13317" max="13317" width="64.25" style="96" customWidth="1"/>
    <col min="13318" max="13318" width="24.375" style="96" customWidth="1"/>
    <col min="13319" max="13568" width="9" style="96"/>
    <col min="13569" max="13569" width="6.5" style="96" customWidth="1"/>
    <col min="13570" max="13570" width="5.875" style="96" customWidth="1"/>
    <col min="13571" max="13571" width="9" style="96"/>
    <col min="13572" max="13572" width="18.75" style="96" customWidth="1"/>
    <col min="13573" max="13573" width="64.25" style="96" customWidth="1"/>
    <col min="13574" max="13574" width="24.375" style="96" customWidth="1"/>
    <col min="13575" max="13824" width="9" style="96"/>
    <col min="13825" max="13825" width="6.5" style="96" customWidth="1"/>
    <col min="13826" max="13826" width="5.875" style="96" customWidth="1"/>
    <col min="13827" max="13827" width="9" style="96"/>
    <col min="13828" max="13828" width="18.75" style="96" customWidth="1"/>
    <col min="13829" max="13829" width="64.25" style="96" customWidth="1"/>
    <col min="13830" max="13830" width="24.375" style="96" customWidth="1"/>
    <col min="13831" max="14080" width="9" style="96"/>
    <col min="14081" max="14081" width="6.5" style="96" customWidth="1"/>
    <col min="14082" max="14082" width="5.875" style="96" customWidth="1"/>
    <col min="14083" max="14083" width="9" style="96"/>
    <col min="14084" max="14084" width="18.75" style="96" customWidth="1"/>
    <col min="14085" max="14085" width="64.25" style="96" customWidth="1"/>
    <col min="14086" max="14086" width="24.375" style="96" customWidth="1"/>
    <col min="14087" max="14336" width="9" style="96"/>
    <col min="14337" max="14337" width="6.5" style="96" customWidth="1"/>
    <col min="14338" max="14338" width="5.875" style="96" customWidth="1"/>
    <col min="14339" max="14339" width="9" style="96"/>
    <col min="14340" max="14340" width="18.75" style="96" customWidth="1"/>
    <col min="14341" max="14341" width="64.25" style="96" customWidth="1"/>
    <col min="14342" max="14342" width="24.375" style="96" customWidth="1"/>
    <col min="14343" max="14592" width="9" style="96"/>
    <col min="14593" max="14593" width="6.5" style="96" customWidth="1"/>
    <col min="14594" max="14594" width="5.875" style="96" customWidth="1"/>
    <col min="14595" max="14595" width="9" style="96"/>
    <col min="14596" max="14596" width="18.75" style="96" customWidth="1"/>
    <col min="14597" max="14597" width="64.25" style="96" customWidth="1"/>
    <col min="14598" max="14598" width="24.375" style="96" customWidth="1"/>
    <col min="14599" max="14848" width="9" style="96"/>
    <col min="14849" max="14849" width="6.5" style="96" customWidth="1"/>
    <col min="14850" max="14850" width="5.875" style="96" customWidth="1"/>
    <col min="14851" max="14851" width="9" style="96"/>
    <col min="14852" max="14852" width="18.75" style="96" customWidth="1"/>
    <col min="14853" max="14853" width="64.25" style="96" customWidth="1"/>
    <col min="14854" max="14854" width="24.375" style="96" customWidth="1"/>
    <col min="14855" max="15104" width="9" style="96"/>
    <col min="15105" max="15105" width="6.5" style="96" customWidth="1"/>
    <col min="15106" max="15106" width="5.875" style="96" customWidth="1"/>
    <col min="15107" max="15107" width="9" style="96"/>
    <col min="15108" max="15108" width="18.75" style="96" customWidth="1"/>
    <col min="15109" max="15109" width="64.25" style="96" customWidth="1"/>
    <col min="15110" max="15110" width="24.375" style="96" customWidth="1"/>
    <col min="15111" max="15360" width="9" style="96"/>
    <col min="15361" max="15361" width="6.5" style="96" customWidth="1"/>
    <col min="15362" max="15362" width="5.875" style="96" customWidth="1"/>
    <col min="15363" max="15363" width="9" style="96"/>
    <col min="15364" max="15364" width="18.75" style="96" customWidth="1"/>
    <col min="15365" max="15365" width="64.25" style="96" customWidth="1"/>
    <col min="15366" max="15366" width="24.375" style="96" customWidth="1"/>
    <col min="15367" max="15616" width="9" style="96"/>
    <col min="15617" max="15617" width="6.5" style="96" customWidth="1"/>
    <col min="15618" max="15618" width="5.875" style="96" customWidth="1"/>
    <col min="15619" max="15619" width="9" style="96"/>
    <col min="15620" max="15620" width="18.75" style="96" customWidth="1"/>
    <col min="15621" max="15621" width="64.25" style="96" customWidth="1"/>
    <col min="15622" max="15622" width="24.375" style="96" customWidth="1"/>
    <col min="15623" max="15872" width="9" style="96"/>
    <col min="15873" max="15873" width="6.5" style="96" customWidth="1"/>
    <col min="15874" max="15874" width="5.875" style="96" customWidth="1"/>
    <col min="15875" max="15875" width="9" style="96"/>
    <col min="15876" max="15876" width="18.75" style="96" customWidth="1"/>
    <col min="15877" max="15877" width="64.25" style="96" customWidth="1"/>
    <col min="15878" max="15878" width="24.375" style="96" customWidth="1"/>
    <col min="15879" max="16128" width="9" style="96"/>
    <col min="16129" max="16129" width="6.5" style="96" customWidth="1"/>
    <col min="16130" max="16130" width="5.875" style="96" customWidth="1"/>
    <col min="16131" max="16131" width="9" style="96"/>
    <col min="16132" max="16132" width="18.75" style="96" customWidth="1"/>
    <col min="16133" max="16133" width="64.25" style="96" customWidth="1"/>
    <col min="16134" max="16134" width="24.375" style="96" customWidth="1"/>
    <col min="16135" max="16384" width="9" style="96"/>
  </cols>
  <sheetData>
    <row r="1" spans="1:9">
      <c r="A1" s="94" t="s">
        <v>40</v>
      </c>
      <c r="B1" s="94" t="s">
        <v>41</v>
      </c>
      <c r="C1" s="94" t="s">
        <v>42</v>
      </c>
      <c r="D1" s="95" t="s">
        <v>43</v>
      </c>
      <c r="E1" s="95" t="s">
        <v>44</v>
      </c>
      <c r="F1" s="95" t="s">
        <v>45</v>
      </c>
    </row>
    <row r="2" spans="1:9" ht="20.25" customHeight="1">
      <c r="A2" s="94">
        <v>2026</v>
      </c>
      <c r="B2" s="94">
        <v>6</v>
      </c>
      <c r="C2" s="94">
        <v>1</v>
      </c>
      <c r="D2" s="94" t="s">
        <v>147</v>
      </c>
      <c r="E2" s="94" t="s">
        <v>131</v>
      </c>
      <c r="F2" s="94" t="s">
        <v>52</v>
      </c>
      <c r="G2" s="5"/>
      <c r="H2" s="5"/>
      <c r="I2" s="5"/>
    </row>
    <row r="3" spans="1:9" ht="20.25" customHeight="1">
      <c r="A3" s="94">
        <v>2026</v>
      </c>
      <c r="B3" s="94">
        <v>6</v>
      </c>
      <c r="C3" s="94">
        <v>2</v>
      </c>
      <c r="D3" s="94" t="s">
        <v>49</v>
      </c>
      <c r="E3" s="94" t="s">
        <v>132</v>
      </c>
      <c r="F3" s="94" t="s">
        <v>39</v>
      </c>
    </row>
    <row r="4" spans="1:9" ht="20.25" customHeight="1">
      <c r="A4" s="94">
        <v>2026</v>
      </c>
      <c r="B4" s="94">
        <v>6</v>
      </c>
      <c r="C4" s="94">
        <v>3</v>
      </c>
      <c r="D4" s="94" t="s">
        <v>50</v>
      </c>
      <c r="E4" s="94" t="s">
        <v>133</v>
      </c>
      <c r="F4" s="94" t="s">
        <v>34</v>
      </c>
    </row>
    <row r="5" spans="1:9" ht="20.25" customHeight="1">
      <c r="A5" s="94">
        <v>2026</v>
      </c>
      <c r="B5" s="94">
        <v>6</v>
      </c>
      <c r="C5" s="94">
        <v>4</v>
      </c>
      <c r="D5" s="94" t="s">
        <v>51</v>
      </c>
      <c r="E5" s="94" t="s">
        <v>134</v>
      </c>
      <c r="F5" s="94" t="s">
        <v>33</v>
      </c>
    </row>
    <row r="6" spans="1:9" ht="20.25" customHeight="1">
      <c r="A6" s="94">
        <v>2026</v>
      </c>
      <c r="B6" s="94">
        <v>6</v>
      </c>
      <c r="C6" s="94">
        <v>5</v>
      </c>
      <c r="D6" s="94" t="s">
        <v>31</v>
      </c>
      <c r="E6" s="94" t="s">
        <v>154</v>
      </c>
      <c r="F6" s="94" t="s">
        <v>55</v>
      </c>
    </row>
    <row r="7" spans="1:9" ht="20.25" customHeight="1">
      <c r="A7" s="94">
        <v>2026</v>
      </c>
      <c r="B7" s="94">
        <v>6</v>
      </c>
      <c r="C7" s="94">
        <v>9</v>
      </c>
      <c r="D7" s="94" t="s">
        <v>38</v>
      </c>
      <c r="E7" s="94" t="s">
        <v>135</v>
      </c>
      <c r="F7" s="94" t="s">
        <v>64</v>
      </c>
    </row>
    <row r="8" spans="1:9" ht="20.25" customHeight="1">
      <c r="A8" s="94">
        <v>2026</v>
      </c>
      <c r="B8" s="94">
        <v>6</v>
      </c>
      <c r="C8" s="94">
        <v>10</v>
      </c>
      <c r="D8" s="94" t="s">
        <v>63</v>
      </c>
      <c r="E8" s="94" t="s">
        <v>136</v>
      </c>
      <c r="F8" s="94" t="s">
        <v>117</v>
      </c>
    </row>
    <row r="9" spans="1:9" ht="20.25" customHeight="1">
      <c r="A9" s="94">
        <v>2026</v>
      </c>
      <c r="B9" s="94">
        <v>6</v>
      </c>
      <c r="C9" s="94">
        <v>11</v>
      </c>
      <c r="D9" s="94" t="s">
        <v>158</v>
      </c>
      <c r="E9" s="94" t="s">
        <v>155</v>
      </c>
      <c r="F9" s="94" t="s">
        <v>29</v>
      </c>
    </row>
    <row r="10" spans="1:9" ht="20.25" customHeight="1">
      <c r="A10" s="94">
        <v>2026</v>
      </c>
      <c r="B10" s="94">
        <v>6</v>
      </c>
      <c r="C10" s="94">
        <v>12</v>
      </c>
      <c r="D10" s="94" t="s">
        <v>31</v>
      </c>
      <c r="E10" s="94" t="s">
        <v>137</v>
      </c>
      <c r="F10" s="94" t="s">
        <v>122</v>
      </c>
    </row>
    <row r="11" spans="1:9" ht="20.25" customHeight="1">
      <c r="A11" s="94">
        <v>2026</v>
      </c>
      <c r="B11" s="94">
        <v>6</v>
      </c>
      <c r="C11" s="94">
        <v>15</v>
      </c>
      <c r="D11" s="94" t="s">
        <v>147</v>
      </c>
      <c r="E11" s="94" t="s">
        <v>138</v>
      </c>
      <c r="F11" s="94" t="s">
        <v>121</v>
      </c>
    </row>
    <row r="12" spans="1:9" ht="20.25" customHeight="1">
      <c r="A12" s="94">
        <v>2026</v>
      </c>
      <c r="B12" s="94">
        <v>6</v>
      </c>
      <c r="C12" s="94">
        <v>16</v>
      </c>
      <c r="D12" s="94" t="s">
        <v>47</v>
      </c>
      <c r="E12" s="94" t="s">
        <v>139</v>
      </c>
      <c r="F12" s="94" t="s">
        <v>53</v>
      </c>
    </row>
    <row r="13" spans="1:9" ht="20.25" customHeight="1">
      <c r="A13" s="94">
        <v>2026</v>
      </c>
      <c r="B13" s="94">
        <v>6</v>
      </c>
      <c r="C13" s="94">
        <v>17</v>
      </c>
      <c r="D13" s="94" t="s">
        <v>48</v>
      </c>
      <c r="E13" s="94" t="s">
        <v>140</v>
      </c>
      <c r="F13" s="94" t="s">
        <v>54</v>
      </c>
    </row>
    <row r="14" spans="1:9" ht="20.25" customHeight="1">
      <c r="A14" s="94">
        <v>2026</v>
      </c>
      <c r="B14" s="94">
        <v>6</v>
      </c>
      <c r="C14" s="94">
        <v>18</v>
      </c>
      <c r="D14" s="94" t="s">
        <v>130</v>
      </c>
      <c r="E14" s="94" t="s">
        <v>156</v>
      </c>
      <c r="F14" s="94" t="s">
        <v>46</v>
      </c>
    </row>
    <row r="15" spans="1:9" ht="20.25" customHeight="1">
      <c r="A15" s="94">
        <v>2026</v>
      </c>
      <c r="B15" s="94">
        <v>6</v>
      </c>
      <c r="C15" s="94">
        <v>22</v>
      </c>
      <c r="D15" s="94" t="s">
        <v>147</v>
      </c>
      <c r="E15" s="94" t="s">
        <v>141</v>
      </c>
      <c r="F15" s="94" t="s">
        <v>62</v>
      </c>
    </row>
    <row r="16" spans="1:9" ht="20.25" customHeight="1">
      <c r="A16" s="94">
        <v>2026</v>
      </c>
      <c r="B16" s="94">
        <v>6</v>
      </c>
      <c r="C16" s="94">
        <v>23</v>
      </c>
      <c r="D16" s="94" t="s">
        <v>60</v>
      </c>
      <c r="E16" s="94" t="s">
        <v>142</v>
      </c>
      <c r="F16" s="94" t="s">
        <v>58</v>
      </c>
    </row>
    <row r="17" spans="1:6" ht="20.25" customHeight="1">
      <c r="A17" s="94">
        <v>2026</v>
      </c>
      <c r="B17" s="94">
        <v>6</v>
      </c>
      <c r="C17" s="94">
        <v>24</v>
      </c>
      <c r="D17" s="94" t="s">
        <v>61</v>
      </c>
      <c r="E17" s="94" t="s">
        <v>143</v>
      </c>
      <c r="F17" s="94" t="s">
        <v>127</v>
      </c>
    </row>
    <row r="18" spans="1:6" ht="20.25" customHeight="1">
      <c r="A18" s="94">
        <v>2026</v>
      </c>
      <c r="B18" s="94">
        <v>6</v>
      </c>
      <c r="C18" s="94">
        <v>25</v>
      </c>
      <c r="D18" s="94" t="s">
        <v>101</v>
      </c>
      <c r="E18" s="94" t="s">
        <v>144</v>
      </c>
      <c r="F18" s="94" t="s">
        <v>102</v>
      </c>
    </row>
    <row r="19" spans="1:6" ht="20.25" customHeight="1">
      <c r="A19" s="94">
        <v>2026</v>
      </c>
      <c r="B19" s="94">
        <v>6</v>
      </c>
      <c r="C19" s="94">
        <v>26</v>
      </c>
      <c r="D19" s="94" t="s">
        <v>31</v>
      </c>
      <c r="E19" s="94" t="s">
        <v>145</v>
      </c>
      <c r="F19" s="94" t="s">
        <v>129</v>
      </c>
    </row>
    <row r="20" spans="1:6" ht="20.25" customHeight="1">
      <c r="A20" s="94">
        <v>2026</v>
      </c>
      <c r="B20" s="94">
        <v>6</v>
      </c>
      <c r="C20" s="94">
        <v>29</v>
      </c>
      <c r="D20" s="94" t="s">
        <v>147</v>
      </c>
      <c r="E20" s="94" t="s">
        <v>146</v>
      </c>
      <c r="F20" s="94" t="s">
        <v>125</v>
      </c>
    </row>
    <row r="21" spans="1:6" ht="19.5" customHeight="1">
      <c r="A21" s="94">
        <v>2026</v>
      </c>
      <c r="B21" s="94">
        <v>6</v>
      </c>
      <c r="C21" s="94">
        <v>30</v>
      </c>
      <c r="D21" s="94" t="s">
        <v>112</v>
      </c>
      <c r="E21" s="94" t="s">
        <v>157</v>
      </c>
      <c r="F21" s="94" t="s">
        <v>128</v>
      </c>
    </row>
    <row r="22" spans="1:6" ht="21" customHeight="1">
      <c r="D22" s="94"/>
      <c r="F22" s="94"/>
    </row>
    <row r="23" spans="1:6" ht="21.75" customHeight="1">
      <c r="D23" s="94"/>
      <c r="F23" s="94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6月</vt:lpstr>
      <vt:lpstr>6月轉檔  </vt:lpstr>
      <vt:lpstr>'6月'!Print_Area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2025-12-04T08:09:56Z</cp:lastPrinted>
  <dcterms:created xsi:type="dcterms:W3CDTF">2025-07-15T05:25:35Z</dcterms:created>
  <dcterms:modified xsi:type="dcterms:W3CDTF">2026-05-22T06:16:49Z</dcterms:modified>
</cp:coreProperties>
</file>